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m\Desktop\"/>
    </mc:Choice>
  </mc:AlternateContent>
  <bookViews>
    <workbookView xWindow="0" yWindow="0" windowWidth="25200" windowHeight="12450" activeTab="1"/>
  </bookViews>
  <sheets>
    <sheet name="Basisoplysninger" sheetId="2" r:id="rId1"/>
    <sheet name="Brancheaftale pkt 1 - 6(7)" sheetId="1" r:id="rId2"/>
  </sheets>
  <definedNames>
    <definedName name="Brændselstype">Basisoplysninger!$G$3:$G$9</definedName>
    <definedName name="Dokumentation">Basisoplysninger!$I$3:$I$11</definedName>
    <definedName name="Leverandør">Basisoplysninger!$B$3:$B$11</definedName>
    <definedName name="Transportafstand">Basisoplysninger!$K$3:$K$6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M35" i="1" s="1"/>
  <c r="H34" i="1"/>
  <c r="M34" i="1" s="1"/>
  <c r="H29" i="1"/>
  <c r="M29" i="1" s="1"/>
  <c r="H50" i="1"/>
  <c r="M50" i="1" s="1"/>
  <c r="H28" i="1"/>
  <c r="H38" i="1"/>
  <c r="L38" i="1" s="1"/>
  <c r="H31" i="1"/>
  <c r="M31" i="1" s="1"/>
  <c r="J34" i="1" l="1"/>
  <c r="K34" i="1"/>
  <c r="J35" i="1"/>
  <c r="L34" i="1"/>
  <c r="K35" i="1"/>
  <c r="L35" i="1"/>
  <c r="J29" i="1"/>
  <c r="K29" i="1"/>
  <c r="L29" i="1"/>
  <c r="J31" i="1"/>
  <c r="K31" i="1"/>
  <c r="J50" i="1"/>
  <c r="K50" i="1"/>
  <c r="L50" i="1"/>
  <c r="M38" i="1"/>
  <c r="K38" i="1"/>
  <c r="J38" i="1"/>
  <c r="M28" i="1"/>
  <c r="L28" i="1"/>
  <c r="K28" i="1"/>
  <c r="J28" i="1"/>
  <c r="L31" i="1"/>
  <c r="H52" i="1"/>
  <c r="H39" i="1"/>
  <c r="M39" i="1" l="1"/>
  <c r="L39" i="1"/>
  <c r="K39" i="1"/>
  <c r="J39" i="1"/>
  <c r="M52" i="1"/>
  <c r="L52" i="1"/>
  <c r="K52" i="1"/>
  <c r="J52" i="1"/>
  <c r="H117" i="1"/>
  <c r="H116" i="1"/>
  <c r="H118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1" i="1"/>
  <c r="H49" i="1"/>
  <c r="H48" i="1"/>
  <c r="H47" i="1"/>
  <c r="H46" i="1"/>
  <c r="H45" i="1"/>
  <c r="H44" i="1"/>
  <c r="H43" i="1"/>
  <c r="H42" i="1"/>
  <c r="H41" i="1"/>
  <c r="H40" i="1"/>
  <c r="H37" i="1"/>
  <c r="H36" i="1"/>
  <c r="H33" i="1"/>
  <c r="H32" i="1"/>
  <c r="H30" i="1"/>
  <c r="H27" i="1"/>
  <c r="H26" i="1"/>
  <c r="H25" i="1"/>
  <c r="H24" i="1"/>
  <c r="H23" i="1"/>
  <c r="H22" i="1"/>
  <c r="L26" i="1" l="1"/>
  <c r="K26" i="1"/>
  <c r="J26" i="1"/>
  <c r="L33" i="1"/>
  <c r="K33" i="1"/>
  <c r="J33" i="1"/>
  <c r="L45" i="1"/>
  <c r="K45" i="1"/>
  <c r="J45" i="1"/>
  <c r="K55" i="1"/>
  <c r="J55" i="1"/>
  <c r="L55" i="1"/>
  <c r="K63" i="1"/>
  <c r="J63" i="1"/>
  <c r="L63" i="1"/>
  <c r="L81" i="1"/>
  <c r="J81" i="1"/>
  <c r="K81" i="1"/>
  <c r="L77" i="1"/>
  <c r="K77" i="1"/>
  <c r="J77" i="1"/>
  <c r="L69" i="1"/>
  <c r="K69" i="1"/>
  <c r="J69" i="1"/>
  <c r="L108" i="1"/>
  <c r="K108" i="1"/>
  <c r="J108" i="1"/>
  <c r="L100" i="1"/>
  <c r="K100" i="1"/>
  <c r="J100" i="1"/>
  <c r="L88" i="1"/>
  <c r="K88" i="1"/>
  <c r="J88" i="1"/>
  <c r="K27" i="1"/>
  <c r="J27" i="1"/>
  <c r="L27" i="1"/>
  <c r="L36" i="1"/>
  <c r="K36" i="1"/>
  <c r="J36" i="1"/>
  <c r="K46" i="1"/>
  <c r="J46" i="1"/>
  <c r="L46" i="1"/>
  <c r="L56" i="1"/>
  <c r="K56" i="1"/>
  <c r="J56" i="1"/>
  <c r="L64" i="1"/>
  <c r="K64" i="1"/>
  <c r="J64" i="1"/>
  <c r="L80" i="1"/>
  <c r="K80" i="1"/>
  <c r="J80" i="1"/>
  <c r="L76" i="1"/>
  <c r="K76" i="1"/>
  <c r="J76" i="1"/>
  <c r="K115" i="1"/>
  <c r="J115" i="1"/>
  <c r="L115" i="1"/>
  <c r="K107" i="1"/>
  <c r="J107" i="1"/>
  <c r="L107" i="1"/>
  <c r="K99" i="1"/>
  <c r="J99" i="1"/>
  <c r="L99" i="1"/>
  <c r="K95" i="1"/>
  <c r="J95" i="1"/>
  <c r="L95" i="1"/>
  <c r="K87" i="1"/>
  <c r="J87" i="1"/>
  <c r="L87" i="1"/>
  <c r="J118" i="1"/>
  <c r="K118" i="1"/>
  <c r="L118" i="1"/>
  <c r="L24" i="1"/>
  <c r="K24" i="1"/>
  <c r="J24" i="1"/>
  <c r="L37" i="1"/>
  <c r="J37" i="1"/>
  <c r="K37" i="1"/>
  <c r="L43" i="1"/>
  <c r="K43" i="1"/>
  <c r="J43" i="1"/>
  <c r="L47" i="1"/>
  <c r="K47" i="1"/>
  <c r="J47" i="1"/>
  <c r="L53" i="1"/>
  <c r="K53" i="1"/>
  <c r="J53" i="1"/>
  <c r="L57" i="1"/>
  <c r="J57" i="1"/>
  <c r="K57" i="1"/>
  <c r="L61" i="1"/>
  <c r="K61" i="1"/>
  <c r="J61" i="1"/>
  <c r="L65" i="1"/>
  <c r="J65" i="1"/>
  <c r="K65" i="1"/>
  <c r="K83" i="1"/>
  <c r="J83" i="1"/>
  <c r="L83" i="1"/>
  <c r="K79" i="1"/>
  <c r="J79" i="1"/>
  <c r="L79" i="1"/>
  <c r="K75" i="1"/>
  <c r="J75" i="1"/>
  <c r="L75" i="1"/>
  <c r="K71" i="1"/>
  <c r="J71" i="1"/>
  <c r="L71" i="1"/>
  <c r="L114" i="1"/>
  <c r="J114" i="1"/>
  <c r="K114" i="1"/>
  <c r="K110" i="1"/>
  <c r="L110" i="1"/>
  <c r="J110" i="1"/>
  <c r="L106" i="1"/>
  <c r="K106" i="1"/>
  <c r="J106" i="1"/>
  <c r="L102" i="1"/>
  <c r="J102" i="1"/>
  <c r="K102" i="1"/>
  <c r="L98" i="1"/>
  <c r="J98" i="1"/>
  <c r="K98" i="1"/>
  <c r="K94" i="1"/>
  <c r="L94" i="1"/>
  <c r="J94" i="1"/>
  <c r="L90" i="1"/>
  <c r="K90" i="1"/>
  <c r="J90" i="1"/>
  <c r="L86" i="1"/>
  <c r="J86" i="1"/>
  <c r="K86" i="1"/>
  <c r="L116" i="1"/>
  <c r="K116" i="1"/>
  <c r="J116" i="1"/>
  <c r="K22" i="1"/>
  <c r="J22" i="1"/>
  <c r="L22" i="1"/>
  <c r="L41" i="1"/>
  <c r="J41" i="1"/>
  <c r="K41" i="1"/>
  <c r="L49" i="1"/>
  <c r="K49" i="1"/>
  <c r="J49" i="1"/>
  <c r="K59" i="1"/>
  <c r="J59" i="1"/>
  <c r="L59" i="1"/>
  <c r="K67" i="1"/>
  <c r="J67" i="1"/>
  <c r="L67" i="1"/>
  <c r="L73" i="1"/>
  <c r="J73" i="1"/>
  <c r="K73" i="1"/>
  <c r="L112" i="1"/>
  <c r="K112" i="1"/>
  <c r="J112" i="1"/>
  <c r="L104" i="1"/>
  <c r="K104" i="1"/>
  <c r="J104" i="1"/>
  <c r="L96" i="1"/>
  <c r="K96" i="1"/>
  <c r="J96" i="1"/>
  <c r="L92" i="1"/>
  <c r="K92" i="1"/>
  <c r="J92" i="1"/>
  <c r="L84" i="1"/>
  <c r="K84" i="1"/>
  <c r="J84" i="1"/>
  <c r="K23" i="1"/>
  <c r="J23" i="1"/>
  <c r="L23" i="1"/>
  <c r="K42" i="1"/>
  <c r="J42" i="1"/>
  <c r="L42" i="1"/>
  <c r="K51" i="1"/>
  <c r="J51" i="1"/>
  <c r="L51" i="1"/>
  <c r="L60" i="1"/>
  <c r="K60" i="1"/>
  <c r="J60" i="1"/>
  <c r="L68" i="1"/>
  <c r="K68" i="1"/>
  <c r="J68" i="1"/>
  <c r="L72" i="1"/>
  <c r="K72" i="1"/>
  <c r="J72" i="1"/>
  <c r="K111" i="1"/>
  <c r="J111" i="1"/>
  <c r="L111" i="1"/>
  <c r="K103" i="1"/>
  <c r="J103" i="1"/>
  <c r="L103" i="1"/>
  <c r="K91" i="1"/>
  <c r="J91" i="1"/>
  <c r="L91" i="1"/>
  <c r="L30" i="1"/>
  <c r="K30" i="1"/>
  <c r="J30" i="1"/>
  <c r="L25" i="1"/>
  <c r="K25" i="1"/>
  <c r="J25" i="1"/>
  <c r="K32" i="1"/>
  <c r="J32" i="1"/>
  <c r="L32" i="1"/>
  <c r="L40" i="1"/>
  <c r="J40" i="1"/>
  <c r="K40" i="1"/>
  <c r="L44" i="1"/>
  <c r="K44" i="1"/>
  <c r="J44" i="1"/>
  <c r="L48" i="1"/>
  <c r="J48" i="1"/>
  <c r="K48" i="1"/>
  <c r="L54" i="1"/>
  <c r="J54" i="1"/>
  <c r="K54" i="1"/>
  <c r="L58" i="1"/>
  <c r="K58" i="1"/>
  <c r="J58" i="1"/>
  <c r="L62" i="1"/>
  <c r="K62" i="1"/>
  <c r="J62" i="1"/>
  <c r="L66" i="1"/>
  <c r="J66" i="1"/>
  <c r="K66" i="1"/>
  <c r="L82" i="1"/>
  <c r="J82" i="1"/>
  <c r="K82" i="1"/>
  <c r="L78" i="1"/>
  <c r="K78" i="1"/>
  <c r="J78" i="1"/>
  <c r="L74" i="1"/>
  <c r="K74" i="1"/>
  <c r="J74" i="1"/>
  <c r="L70" i="1"/>
  <c r="J70" i="1"/>
  <c r="K70" i="1"/>
  <c r="L113" i="1"/>
  <c r="J113" i="1"/>
  <c r="K113" i="1"/>
  <c r="L109" i="1"/>
  <c r="K109" i="1"/>
  <c r="J109" i="1"/>
  <c r="L105" i="1"/>
  <c r="J105" i="1"/>
  <c r="K105" i="1"/>
  <c r="L101" i="1"/>
  <c r="K101" i="1"/>
  <c r="J101" i="1"/>
  <c r="L97" i="1"/>
  <c r="J97" i="1"/>
  <c r="K97" i="1"/>
  <c r="L93" i="1"/>
  <c r="K93" i="1"/>
  <c r="J93" i="1"/>
  <c r="L89" i="1"/>
  <c r="J89" i="1"/>
  <c r="K89" i="1"/>
  <c r="L85" i="1"/>
  <c r="K85" i="1"/>
  <c r="J85" i="1"/>
  <c r="L117" i="1"/>
  <c r="K117" i="1"/>
  <c r="J117" i="1"/>
  <c r="M26" i="1"/>
  <c r="M41" i="1"/>
  <c r="M23" i="1"/>
  <c r="M36" i="1"/>
  <c r="M46" i="1"/>
  <c r="M55" i="1"/>
  <c r="M63" i="1"/>
  <c r="M77" i="1"/>
  <c r="M69" i="1"/>
  <c r="M108" i="1"/>
  <c r="M100" i="1"/>
  <c r="M92" i="1"/>
  <c r="M84" i="1"/>
  <c r="M30" i="1"/>
  <c r="M37" i="1"/>
  <c r="M43" i="1"/>
  <c r="M47" i="1"/>
  <c r="M56" i="1"/>
  <c r="M60" i="1"/>
  <c r="M64" i="1"/>
  <c r="M68" i="1"/>
  <c r="M80" i="1"/>
  <c r="M76" i="1"/>
  <c r="M72" i="1"/>
  <c r="M115" i="1"/>
  <c r="M111" i="1"/>
  <c r="M107" i="1"/>
  <c r="M103" i="1"/>
  <c r="M99" i="1"/>
  <c r="M95" i="1"/>
  <c r="M91" i="1"/>
  <c r="M87" i="1"/>
  <c r="M118" i="1"/>
  <c r="M22" i="1"/>
  <c r="M33" i="1"/>
  <c r="M45" i="1"/>
  <c r="M27" i="1"/>
  <c r="M42" i="1"/>
  <c r="M51" i="1"/>
  <c r="M59" i="1"/>
  <c r="M67" i="1"/>
  <c r="M81" i="1"/>
  <c r="M73" i="1"/>
  <c r="M112" i="1"/>
  <c r="M104" i="1"/>
  <c r="M96" i="1"/>
  <c r="M88" i="1"/>
  <c r="M24" i="1"/>
  <c r="M25" i="1"/>
  <c r="M32" i="1"/>
  <c r="M40" i="1"/>
  <c r="M44" i="1"/>
  <c r="M48" i="1"/>
  <c r="M53" i="1"/>
  <c r="M57" i="1"/>
  <c r="M61" i="1"/>
  <c r="M65" i="1"/>
  <c r="M83" i="1"/>
  <c r="M79" i="1"/>
  <c r="M75" i="1"/>
  <c r="M71" i="1"/>
  <c r="M114" i="1"/>
  <c r="M110" i="1"/>
  <c r="M106" i="1"/>
  <c r="M102" i="1"/>
  <c r="M98" i="1"/>
  <c r="M94" i="1"/>
  <c r="M90" i="1"/>
  <c r="M86" i="1"/>
  <c r="M116" i="1"/>
  <c r="M49" i="1"/>
  <c r="M54" i="1"/>
  <c r="M58" i="1"/>
  <c r="M62" i="1"/>
  <c r="M66" i="1"/>
  <c r="M82" i="1"/>
  <c r="M78" i="1"/>
  <c r="M74" i="1"/>
  <c r="M70" i="1"/>
  <c r="M113" i="1"/>
  <c r="M109" i="1"/>
  <c r="M105" i="1"/>
  <c r="M101" i="1"/>
  <c r="M97" i="1"/>
  <c r="M93" i="1"/>
  <c r="M89" i="1"/>
  <c r="M85" i="1"/>
  <c r="M117" i="1"/>
  <c r="F20" i="1"/>
  <c r="M20" i="1" l="1"/>
  <c r="J20" i="1"/>
  <c r="L20" i="1"/>
  <c r="K20" i="1"/>
  <c r="L18" i="1" l="1"/>
</calcChain>
</file>

<file path=xl/sharedStrings.xml><?xml version="1.0" encoding="utf-8"?>
<sst xmlns="http://schemas.openxmlformats.org/spreadsheetml/2006/main" count="139" uniqueCount="92">
  <si>
    <t>Leverandør</t>
  </si>
  <si>
    <t>Adresse</t>
  </si>
  <si>
    <t>CVR nummer</t>
  </si>
  <si>
    <t>Certificeringsnummer</t>
  </si>
  <si>
    <t>Brændselstype</t>
  </si>
  <si>
    <t>Dokumentation</t>
  </si>
  <si>
    <t>Transportafstand
[km]</t>
  </si>
  <si>
    <t>Skovdyrkerforeningen Syd</t>
  </si>
  <si>
    <t>Brejning Søndergade 26
DK-7080 Børkop</t>
  </si>
  <si>
    <t>21 05 18 10</t>
  </si>
  <si>
    <t>N/A</t>
  </si>
  <si>
    <t>Wood chips from 
forestry residues</t>
  </si>
  <si>
    <t>HedeDanmark A/S</t>
  </si>
  <si>
    <t>Klostermarken 12
DK-8800 Viborg</t>
  </si>
  <si>
    <t>27 62 35 49</t>
  </si>
  <si>
    <t>Wood chips from 
industry residues</t>
  </si>
  <si>
    <t>Naturstyrelsen</t>
  </si>
  <si>
    <t>Førstballevej 2
DK-7183 Randbøl</t>
  </si>
  <si>
    <t>33 15 72 74</t>
  </si>
  <si>
    <t>Wood chips from 
stemwood</t>
  </si>
  <si>
    <t>BiomasseBørsen ApS</t>
  </si>
  <si>
    <t>Stavnagervej 2
DK-6760 Ribe</t>
  </si>
  <si>
    <t>36 54 69 21</t>
  </si>
  <si>
    <t>Wood chips from Poplar short rotation coppice</t>
  </si>
  <si>
    <t>Alternativ</t>
  </si>
  <si>
    <t>Laasholdt Entreprenør ApS</t>
  </si>
  <si>
    <t>Hjertingskovvej 21
DK-6630 Rødding</t>
  </si>
  <si>
    <t>26 50 27 64</t>
  </si>
  <si>
    <t>Energipil</t>
  </si>
  <si>
    <t>Jobkort</t>
  </si>
  <si>
    <t>KK Skovflis</t>
  </si>
  <si>
    <t>Frederiksgård 15
DK-6440 Augustenborg</t>
  </si>
  <si>
    <t>35 70 85 61</t>
  </si>
  <si>
    <t>Have- og parkaffald</t>
  </si>
  <si>
    <t>Ingen</t>
  </si>
  <si>
    <t>Landbrug v/Jørn Sachariassen</t>
  </si>
  <si>
    <t>Mølmark 27
DK-6310 Broager</t>
  </si>
  <si>
    <t>31 52 62 80</t>
  </si>
  <si>
    <t>Flis fra ikke-skov</t>
  </si>
  <si>
    <t>Komtek Miljø</t>
  </si>
  <si>
    <t>Dana Supply</t>
  </si>
  <si>
    <t>Pilevænget 18
DK-8990 Fårup</t>
  </si>
  <si>
    <t>28 56 57 04</t>
  </si>
  <si>
    <t>1 - 500</t>
  </si>
  <si>
    <t>Over 10.000</t>
  </si>
  <si>
    <t>500 - 2.500</t>
  </si>
  <si>
    <t>2.500 - 10.000</t>
  </si>
  <si>
    <t>Måned</t>
  </si>
  <si>
    <t>Fakturanr.</t>
  </si>
  <si>
    <t>Nettovægt</t>
  </si>
  <si>
    <t>Omfattet af</t>
  </si>
  <si>
    <t>Certificeret</t>
  </si>
  <si>
    <t>Ingen krav</t>
  </si>
  <si>
    <t>Brancheaftalen</t>
  </si>
  <si>
    <t>[ton]</t>
  </si>
  <si>
    <t>[km]</t>
  </si>
  <si>
    <t>Sønderborg Fjernvarme A.m.b.a.</t>
  </si>
  <si>
    <t>Nørrekobbel 54</t>
  </si>
  <si>
    <t>DK-6400 Sønderborg</t>
  </si>
  <si>
    <t>Fjernvarmeselskab</t>
  </si>
  <si>
    <t>Central Vestermark</t>
  </si>
  <si>
    <t>Vestermark 14B</t>
  </si>
  <si>
    <t>Central Glansager</t>
  </si>
  <si>
    <t>Østager 8</t>
  </si>
  <si>
    <t>Transportafstand</t>
  </si>
  <si>
    <t>Ingen dokumentation</t>
  </si>
  <si>
    <t>Drivervej 8
DK-6670 Holsted</t>
  </si>
  <si>
    <t>34 71 68 97</t>
  </si>
  <si>
    <t>Altern. dokumentation</t>
  </si>
  <si>
    <t>Produktionanlæg 1</t>
  </si>
  <si>
    <t>Produktionanlæg 2</t>
  </si>
  <si>
    <t>Produktionanlæg 3</t>
  </si>
  <si>
    <t>SBP-05-03
SA-PEFC/COC-002858
FSC: SA-COC-002858
FSC: SA-CW-002858</t>
  </si>
  <si>
    <t>SBP Compliant</t>
  </si>
  <si>
    <t>SBP Controlled</t>
  </si>
  <si>
    <t>FSC Mix Credit</t>
  </si>
  <si>
    <t>FSC Controlled</t>
  </si>
  <si>
    <t>100% PEFC</t>
  </si>
  <si>
    <t>SBP: SBP-01-23
FSC: NC-FM/COC-012347
PEFC: NC-PEFC/FM-012347</t>
  </si>
  <si>
    <t>FSC 100%</t>
  </si>
  <si>
    <t>Check af leverandørers Certificeringsnumre:</t>
  </si>
  <si>
    <t xml:space="preserve">Oversigt over alle SBP certifikater og certificeringsnumre: </t>
  </si>
  <si>
    <t xml:space="preserve">Oversigt over alle PEFC skovcertifikater udstedt til Danske skove: </t>
  </si>
  <si>
    <t xml:space="preserve">Oversigt over alle PEFC sporbarhedscertifikater udstedt til Danske virksomheder: </t>
  </si>
  <si>
    <t xml:space="preserve">Database over alle FSC certifikater (globalt): </t>
  </si>
  <si>
    <t>http://pefc.dk/statistik/skove</t>
  </si>
  <si>
    <t>http://pefc.dk/statistik/certificerede-virksomheder</t>
  </si>
  <si>
    <t>http://info.fsc.org/certificate.php</t>
  </si>
  <si>
    <t>http://www.sustainablebiomasspartnership.org/approvals-and-certifications/certificate-holders</t>
  </si>
  <si>
    <t>Krav til alternativ dokumentation</t>
  </si>
  <si>
    <t>SBP-01-54
FSC: NC-FM/COC-011844
PEFC FM: NC-PEFC/FM-011844
PEFC COC: NC-PEFC/COC-000070</t>
  </si>
  <si>
    <t>Dokumenteret biomasse iht. Brancheaftalens pkt 1-6=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</si>
</sst>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[$-406]mmmm\ yyyy;@"/>
    <numFmt numFmtId="167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BEB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32" xfId="0" applyBorder="1"/>
    <xf numFmtId="0" fontId="0" fillId="0" borderId="0" xfId="0" applyFont="1"/>
    <xf numFmtId="0" fontId="5" fillId="0" borderId="0" xfId="0" applyFont="1"/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/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27" xfId="0" applyBorder="1"/>
    <xf numFmtId="0" fontId="0" fillId="0" borderId="25" xfId="0" applyBorder="1"/>
    <xf numFmtId="0" fontId="0" fillId="0" borderId="26" xfId="0" applyBorder="1"/>
    <xf numFmtId="0" fontId="0" fillId="0" borderId="37" xfId="0" applyBorder="1"/>
    <xf numFmtId="0" fontId="0" fillId="0" borderId="29" xfId="0" applyFont="1" applyBorder="1"/>
    <xf numFmtId="0" fontId="0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29" xfId="0" applyFont="1" applyBorder="1" applyAlignment="1"/>
    <xf numFmtId="0" fontId="0" fillId="0" borderId="32" xfId="0" applyFont="1" applyBorder="1"/>
    <xf numFmtId="0" fontId="0" fillId="0" borderId="0" xfId="0" applyFont="1" applyBorder="1"/>
    <xf numFmtId="0" fontId="5" fillId="0" borderId="4" xfId="0" applyFont="1" applyFill="1" applyBorder="1"/>
    <xf numFmtId="4" fontId="5" fillId="0" borderId="4" xfId="0" applyNumberFormat="1" applyFont="1" applyFill="1" applyBorder="1"/>
    <xf numFmtId="0" fontId="5" fillId="0" borderId="4" xfId="0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165" fontId="2" fillId="0" borderId="4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8" fillId="0" borderId="15" xfId="0" applyFont="1" applyBorder="1" applyProtection="1">
      <protection locked="0"/>
    </xf>
    <xf numFmtId="166" fontId="5" fillId="2" borderId="15" xfId="0" applyNumberFormat="1" applyFont="1" applyFill="1" applyBorder="1" applyAlignment="1" applyProtection="1">
      <alignment vertical="center"/>
      <protection locked="0"/>
    </xf>
    <xf numFmtId="1" fontId="5" fillId="2" borderId="15" xfId="0" applyNumberFormat="1" applyFont="1" applyFill="1" applyBorder="1" applyAlignment="1" applyProtection="1">
      <alignment vertical="center"/>
      <protection locked="0"/>
    </xf>
    <xf numFmtId="4" fontId="5" fillId="2" borderId="15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Border="1"/>
    <xf numFmtId="0" fontId="8" fillId="2" borderId="15" xfId="0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/>
    <xf numFmtId="0" fontId="8" fillId="2" borderId="3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166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67" fontId="5" fillId="0" borderId="15" xfId="0" applyNumberFormat="1" applyFont="1" applyBorder="1"/>
    <xf numFmtId="167" fontId="5" fillId="0" borderId="3" xfId="0" applyNumberFormat="1" applyFont="1" applyBorder="1"/>
    <xf numFmtId="164" fontId="10" fillId="3" borderId="38" xfId="0" applyNumberFormat="1" applyFont="1" applyFill="1" applyBorder="1" applyAlignment="1">
      <alignment horizontal="left"/>
    </xf>
    <xf numFmtId="0" fontId="8" fillId="0" borderId="2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34" xfId="0" applyFont="1" applyBorder="1" applyProtection="1">
      <protection locked="0"/>
    </xf>
    <xf numFmtId="3" fontId="8" fillId="0" borderId="20" xfId="0" applyNumberFormat="1" applyFont="1" applyBorder="1" applyProtection="1">
      <protection locked="0"/>
    </xf>
    <xf numFmtId="3" fontId="8" fillId="0" borderId="10" xfId="0" applyNumberFormat="1" applyFont="1" applyBorder="1" applyProtection="1">
      <protection locked="0"/>
    </xf>
    <xf numFmtId="3" fontId="8" fillId="0" borderId="11" xfId="0" applyNumberFormat="1" applyFont="1" applyBorder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5" fillId="2" borderId="24" xfId="0" applyFont="1" applyFill="1" applyBorder="1" applyAlignment="1" applyProtection="1">
      <protection locked="0"/>
    </xf>
    <xf numFmtId="0" fontId="0" fillId="2" borderId="33" xfId="0" applyFont="1" applyFill="1" applyBorder="1" applyAlignment="1" applyProtection="1"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5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5" fillId="2" borderId="44" xfId="0" applyFont="1" applyFill="1" applyBorder="1" applyAlignment="1" applyProtection="1">
      <protection locked="0"/>
    </xf>
    <xf numFmtId="0" fontId="5" fillId="2" borderId="45" xfId="0" applyFont="1" applyFill="1" applyBorder="1" applyAlignment="1" applyProtection="1">
      <protection locked="0"/>
    </xf>
    <xf numFmtId="0" fontId="5" fillId="2" borderId="42" xfId="0" applyFont="1" applyFill="1" applyBorder="1" applyAlignment="1" applyProtection="1">
      <protection locked="0"/>
    </xf>
    <xf numFmtId="0" fontId="5" fillId="2" borderId="43" xfId="0" applyFont="1" applyFill="1" applyBorder="1" applyAlignment="1" applyProtection="1">
      <protection locked="0"/>
    </xf>
    <xf numFmtId="0" fontId="5" fillId="2" borderId="40" xfId="0" applyFont="1" applyFill="1" applyBorder="1" applyAlignment="1" applyProtection="1">
      <protection locked="0"/>
    </xf>
    <xf numFmtId="0" fontId="5" fillId="2" borderId="41" xfId="0" applyFont="1" applyFill="1" applyBorder="1" applyAlignment="1" applyProtection="1">
      <protection locked="0"/>
    </xf>
    <xf numFmtId="0" fontId="3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/>
    <xf numFmtId="0" fontId="4" fillId="0" borderId="19" xfId="0" applyFont="1" applyBorder="1" applyAlignment="1"/>
    <xf numFmtId="0" fontId="6" fillId="0" borderId="3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3" fillId="0" borderId="35" xfId="0" applyFont="1" applyBorder="1" applyAlignment="1">
      <alignment vertical="center"/>
    </xf>
    <xf numFmtId="0" fontId="0" fillId="0" borderId="36" xfId="0" applyBorder="1" applyAlignment="1"/>
    <xf numFmtId="0" fontId="0" fillId="0" borderId="38" xfId="0" applyBorder="1" applyAlignment="1"/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0" borderId="15" xfId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DBE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Andelen af den totale biomasse fra skov, der opfylder dokumentationskrav</a:t>
            </a:r>
            <a:r>
              <a:rPr lang="en-US" baseline="0"/>
              <a:t> baseret på certificering og alternativ dokumentation,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Periode 1. august - 31. december 2016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'Brancheaftale pkt 1 - 6(7)'!$J$19:$L$19</c:f>
              <c:strCache>
                <c:ptCount val="3"/>
                <c:pt idx="0">
                  <c:v>Certificeret</c:v>
                </c:pt>
                <c:pt idx="1">
                  <c:v>Altern. dokumentation</c:v>
                </c:pt>
                <c:pt idx="2">
                  <c:v>Ingen dokumentation</c:v>
                </c:pt>
              </c:strCache>
            </c:strRef>
          </c:cat>
          <c:val>
            <c:numRef>
              <c:f>'Brancheaftale pkt 1 - 6(7)'!$J$20:$L$20</c:f>
              <c:numCache>
                <c:formatCode>#,##0.0</c:formatCode>
                <c:ptCount val="3"/>
                <c:pt idx="0">
                  <c:v>1600</c:v>
                </c:pt>
                <c:pt idx="1">
                  <c:v>800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6D-4456-B9BE-0BD5E1C9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3</xdr:col>
      <xdr:colOff>1704975</xdr:colOff>
      <xdr:row>41</xdr:row>
      <xdr:rowOff>181278</xdr:rowOff>
    </xdr:to>
    <xdr:pic>
      <xdr:nvPicPr>
        <xdr:cNvPr id="2" name="Billede 1" descr="image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34374"/>
          <a:ext cx="6581775" cy="394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13606</xdr:colOff>
      <xdr:row>0</xdr:row>
      <xdr:rowOff>312963</xdr:rowOff>
    </xdr:from>
    <xdr:to>
      <xdr:col>10</xdr:col>
      <xdr:colOff>1074964</xdr:colOff>
      <xdr:row>16</xdr:row>
      <xdr:rowOff>27213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stainablebiomasspartnership.org/approvals-and-certifications/certificate-holders" TargetMode="External"/><Relationship Id="rId3" Type="http://schemas.openxmlformats.org/officeDocument/2006/relationships/hyperlink" Target="http://www.sustainablebiomasspartnership.org/approvals-and-certifications/certificate-holders" TargetMode="External"/><Relationship Id="rId7" Type="http://schemas.openxmlformats.org/officeDocument/2006/relationships/hyperlink" Target="http://info.fsc.org/certificate.php" TargetMode="External"/><Relationship Id="rId2" Type="http://schemas.openxmlformats.org/officeDocument/2006/relationships/hyperlink" Target="http://www.sustainablebiomasspartnership.org/approvals-and-certifications/certificate-holders" TargetMode="External"/><Relationship Id="rId1" Type="http://schemas.openxmlformats.org/officeDocument/2006/relationships/hyperlink" Target="http://www.sustainablebiomasspartnership.org/approvals-and-certifications/certificate-holders" TargetMode="External"/><Relationship Id="rId6" Type="http://schemas.openxmlformats.org/officeDocument/2006/relationships/hyperlink" Target="http://pefc.dk/statistik/certificerede-virksomheder" TargetMode="External"/><Relationship Id="rId5" Type="http://schemas.openxmlformats.org/officeDocument/2006/relationships/hyperlink" Target="http://pefc.dk/statistik/skov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sustainablebiomasspartnership.org/approvals-and-certifications/certificate-holder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showRowColHeaders="0" zoomScaleNormal="100" workbookViewId="0">
      <selection activeCell="I6" sqref="I6"/>
    </sheetView>
  </sheetViews>
  <sheetFormatPr defaultRowHeight="15" x14ac:dyDescent="0.25"/>
  <cols>
    <col min="2" max="2" width="46.42578125" customWidth="1"/>
    <col min="3" max="4" width="26.7109375" customWidth="1"/>
    <col min="5" max="5" width="37.140625" customWidth="1"/>
    <col min="6" max="6" width="24.42578125" customWidth="1"/>
    <col min="7" max="7" width="26.7109375" customWidth="1"/>
    <col min="9" max="9" width="26.7109375" customWidth="1"/>
    <col min="11" max="11" width="26.7109375" customWidth="1"/>
  </cols>
  <sheetData>
    <row r="1" spans="2:11" ht="28.5" customHeight="1" thickBot="1" x14ac:dyDescent="0.3"/>
    <row r="2" spans="2:11" ht="38.25" thickBot="1" x14ac:dyDescent="0.35">
      <c r="B2" s="18" t="s">
        <v>0</v>
      </c>
      <c r="C2" s="19" t="s">
        <v>1</v>
      </c>
      <c r="D2" s="19" t="s">
        <v>2</v>
      </c>
      <c r="E2" s="20" t="s">
        <v>3</v>
      </c>
      <c r="F2" s="21"/>
      <c r="G2" s="22" t="s">
        <v>4</v>
      </c>
      <c r="H2" s="23"/>
      <c r="I2" s="24" t="s">
        <v>5</v>
      </c>
      <c r="J2" s="23"/>
      <c r="K2" s="24" t="s">
        <v>6</v>
      </c>
    </row>
    <row r="3" spans="2:11" ht="63" x14ac:dyDescent="0.25">
      <c r="B3" s="5" t="s">
        <v>7</v>
      </c>
      <c r="C3" s="6" t="s">
        <v>8</v>
      </c>
      <c r="D3" s="7" t="s">
        <v>9</v>
      </c>
      <c r="E3" s="8" t="s">
        <v>90</v>
      </c>
      <c r="F3" s="4"/>
      <c r="G3" s="70" t="s">
        <v>11</v>
      </c>
      <c r="H3" s="4"/>
      <c r="I3" s="74" t="s">
        <v>75</v>
      </c>
      <c r="J3" s="4"/>
      <c r="K3" s="75" t="s">
        <v>43</v>
      </c>
    </row>
    <row r="4" spans="2:11" ht="63" x14ac:dyDescent="0.25">
      <c r="B4" s="9" t="s">
        <v>12</v>
      </c>
      <c r="C4" s="10" t="s">
        <v>13</v>
      </c>
      <c r="D4" s="11" t="s">
        <v>14</v>
      </c>
      <c r="E4" s="12" t="s">
        <v>72</v>
      </c>
      <c r="F4" s="4"/>
      <c r="G4" s="71" t="s">
        <v>15</v>
      </c>
      <c r="H4" s="4"/>
      <c r="I4" s="72" t="s">
        <v>79</v>
      </c>
      <c r="J4" s="4"/>
      <c r="K4" s="76" t="s">
        <v>45</v>
      </c>
    </row>
    <row r="5" spans="2:11" ht="47.25" x14ac:dyDescent="0.25">
      <c r="B5" s="9" t="s">
        <v>16</v>
      </c>
      <c r="C5" s="10" t="s">
        <v>17</v>
      </c>
      <c r="D5" s="11" t="s">
        <v>18</v>
      </c>
      <c r="E5" s="12" t="s">
        <v>78</v>
      </c>
      <c r="F5" s="4"/>
      <c r="G5" s="71" t="s">
        <v>19</v>
      </c>
      <c r="H5" s="4"/>
      <c r="I5" s="72" t="s">
        <v>77</v>
      </c>
      <c r="J5" s="4"/>
      <c r="K5" s="76" t="s">
        <v>46</v>
      </c>
    </row>
    <row r="6" spans="2:11" ht="31.5" x14ac:dyDescent="0.25">
      <c r="B6" s="9" t="s">
        <v>20</v>
      </c>
      <c r="C6" s="10" t="s">
        <v>21</v>
      </c>
      <c r="D6" s="11" t="s">
        <v>22</v>
      </c>
      <c r="E6" s="13" t="s">
        <v>10</v>
      </c>
      <c r="F6" s="4"/>
      <c r="G6" s="71" t="s">
        <v>23</v>
      </c>
      <c r="H6" s="4"/>
      <c r="I6" s="72" t="s">
        <v>73</v>
      </c>
      <c r="J6" s="4"/>
      <c r="K6" s="76" t="s">
        <v>44</v>
      </c>
    </row>
    <row r="7" spans="2:11" ht="31.5" x14ac:dyDescent="0.25">
      <c r="B7" s="9" t="s">
        <v>25</v>
      </c>
      <c r="C7" s="10" t="s">
        <v>26</v>
      </c>
      <c r="D7" s="11" t="s">
        <v>27</v>
      </c>
      <c r="E7" s="13" t="s">
        <v>10</v>
      </c>
      <c r="F7" s="4"/>
      <c r="G7" s="72" t="s">
        <v>28</v>
      </c>
      <c r="H7" s="4"/>
      <c r="I7" s="72" t="s">
        <v>24</v>
      </c>
      <c r="J7" s="4"/>
      <c r="K7" s="76"/>
    </row>
    <row r="8" spans="2:11" ht="31.5" x14ac:dyDescent="0.25">
      <c r="B8" s="9" t="s">
        <v>30</v>
      </c>
      <c r="C8" s="10" t="s">
        <v>31</v>
      </c>
      <c r="D8" s="11" t="s">
        <v>32</v>
      </c>
      <c r="E8" s="13" t="s">
        <v>10</v>
      </c>
      <c r="F8" s="4"/>
      <c r="G8" s="72" t="s">
        <v>33</v>
      </c>
      <c r="H8" s="4"/>
      <c r="I8" s="72" t="s">
        <v>29</v>
      </c>
      <c r="J8" s="4"/>
      <c r="K8" s="76"/>
    </row>
    <row r="9" spans="2:11" ht="31.5" x14ac:dyDescent="0.25">
      <c r="B9" s="9" t="s">
        <v>35</v>
      </c>
      <c r="C9" s="10" t="s">
        <v>36</v>
      </c>
      <c r="D9" s="11" t="s">
        <v>37</v>
      </c>
      <c r="E9" s="13" t="s">
        <v>10</v>
      </c>
      <c r="F9" s="4"/>
      <c r="G9" s="72" t="s">
        <v>38</v>
      </c>
      <c r="H9" s="4"/>
      <c r="I9" s="72" t="s">
        <v>34</v>
      </c>
      <c r="J9" s="4"/>
      <c r="K9" s="76"/>
    </row>
    <row r="10" spans="2:11" ht="31.5" x14ac:dyDescent="0.25">
      <c r="B10" s="9" t="s">
        <v>39</v>
      </c>
      <c r="C10" s="10" t="s">
        <v>66</v>
      </c>
      <c r="D10" s="11" t="s">
        <v>67</v>
      </c>
      <c r="E10" s="13" t="s">
        <v>10</v>
      </c>
      <c r="F10" s="4"/>
      <c r="G10" s="71"/>
      <c r="H10" s="4"/>
      <c r="I10" s="72" t="s">
        <v>74</v>
      </c>
      <c r="J10" s="4"/>
      <c r="K10" s="76"/>
    </row>
    <row r="11" spans="2:11" ht="32.25" thickBot="1" x14ac:dyDescent="0.3">
      <c r="B11" s="14" t="s">
        <v>40</v>
      </c>
      <c r="C11" s="15" t="s">
        <v>41</v>
      </c>
      <c r="D11" s="16" t="s">
        <v>42</v>
      </c>
      <c r="E11" s="17" t="s">
        <v>10</v>
      </c>
      <c r="F11" s="4"/>
      <c r="G11" s="73"/>
      <c r="H11" s="4"/>
      <c r="I11" s="73" t="s">
        <v>76</v>
      </c>
      <c r="J11" s="4"/>
      <c r="K11" s="77"/>
    </row>
    <row r="13" spans="2:11" ht="15.75" thickBot="1" x14ac:dyDescent="0.3"/>
    <row r="14" spans="2:11" ht="31.5" customHeight="1" thickBot="1" x14ac:dyDescent="0.35">
      <c r="B14" s="107" t="s">
        <v>80</v>
      </c>
      <c r="C14" s="108"/>
      <c r="D14" s="108"/>
      <c r="E14" s="108"/>
      <c r="F14" s="109"/>
    </row>
    <row r="15" spans="2:11" ht="31.5" customHeight="1" x14ac:dyDescent="0.25">
      <c r="B15" s="117" t="s">
        <v>81</v>
      </c>
      <c r="C15" s="118"/>
      <c r="D15" s="123" t="s">
        <v>88</v>
      </c>
      <c r="E15" s="123"/>
      <c r="F15" s="124"/>
    </row>
    <row r="16" spans="2:11" ht="31.5" customHeight="1" x14ac:dyDescent="0.25">
      <c r="B16" s="119" t="s">
        <v>82</v>
      </c>
      <c r="C16" s="120"/>
      <c r="D16" s="110" t="s">
        <v>85</v>
      </c>
      <c r="E16" s="110"/>
      <c r="F16" s="111"/>
    </row>
    <row r="17" spans="2:6" ht="31.5" customHeight="1" x14ac:dyDescent="0.25">
      <c r="B17" s="119" t="s">
        <v>83</v>
      </c>
      <c r="C17" s="120"/>
      <c r="D17" s="110" t="s">
        <v>86</v>
      </c>
      <c r="E17" s="110"/>
      <c r="F17" s="111"/>
    </row>
    <row r="18" spans="2:6" ht="31.5" customHeight="1" thickBot="1" x14ac:dyDescent="0.3">
      <c r="B18" s="121" t="s">
        <v>84</v>
      </c>
      <c r="C18" s="122"/>
      <c r="D18" s="112" t="s">
        <v>87</v>
      </c>
      <c r="E18" s="112"/>
      <c r="F18" s="113"/>
    </row>
    <row r="20" spans="2:6" ht="15.75" thickBot="1" x14ac:dyDescent="0.3"/>
    <row r="21" spans="2:6" ht="19.5" thickBot="1" x14ac:dyDescent="0.35">
      <c r="B21" s="114" t="s">
        <v>89</v>
      </c>
      <c r="C21" s="115"/>
      <c r="D21" s="116"/>
      <c r="E21" s="25"/>
      <c r="F21" s="25"/>
    </row>
    <row r="22" spans="2:6" x14ac:dyDescent="0.25">
      <c r="B22" s="2"/>
      <c r="C22" s="1"/>
      <c r="D22" s="26"/>
    </row>
    <row r="23" spans="2:6" x14ac:dyDescent="0.25">
      <c r="B23" s="2"/>
      <c r="C23" s="1"/>
      <c r="D23" s="26"/>
    </row>
    <row r="24" spans="2:6" x14ac:dyDescent="0.25">
      <c r="B24" s="2"/>
      <c r="C24" s="1"/>
      <c r="D24" s="26"/>
    </row>
    <row r="25" spans="2:6" x14ac:dyDescent="0.25">
      <c r="B25" s="2"/>
      <c r="C25" s="1"/>
      <c r="D25" s="26"/>
    </row>
    <row r="26" spans="2:6" x14ac:dyDescent="0.25">
      <c r="B26" s="2"/>
      <c r="C26" s="1"/>
      <c r="D26" s="26"/>
    </row>
    <row r="27" spans="2:6" x14ac:dyDescent="0.25">
      <c r="B27" s="2"/>
      <c r="C27" s="1"/>
      <c r="D27" s="26"/>
    </row>
    <row r="28" spans="2:6" x14ac:dyDescent="0.25">
      <c r="B28" s="2"/>
      <c r="C28" s="1"/>
      <c r="D28" s="26"/>
    </row>
    <row r="29" spans="2:6" x14ac:dyDescent="0.25">
      <c r="B29" s="2"/>
      <c r="C29" s="1"/>
      <c r="D29" s="26"/>
    </row>
    <row r="30" spans="2:6" x14ac:dyDescent="0.25">
      <c r="B30" s="2"/>
      <c r="C30" s="1"/>
      <c r="D30" s="26"/>
    </row>
    <row r="31" spans="2:6" x14ac:dyDescent="0.25">
      <c r="B31" s="2"/>
      <c r="C31" s="1"/>
      <c r="D31" s="26"/>
    </row>
    <row r="32" spans="2:6" x14ac:dyDescent="0.25">
      <c r="B32" s="2"/>
      <c r="C32" s="1"/>
      <c r="D32" s="26"/>
    </row>
    <row r="33" spans="2:4" x14ac:dyDescent="0.25">
      <c r="B33" s="2"/>
      <c r="C33" s="1"/>
      <c r="D33" s="26"/>
    </row>
    <row r="34" spans="2:4" x14ac:dyDescent="0.25">
      <c r="B34" s="2"/>
      <c r="C34" s="1"/>
      <c r="D34" s="26"/>
    </row>
    <row r="35" spans="2:4" x14ac:dyDescent="0.25">
      <c r="B35" s="2"/>
      <c r="C35" s="1"/>
      <c r="D35" s="26"/>
    </row>
    <row r="36" spans="2:4" x14ac:dyDescent="0.25">
      <c r="B36" s="2"/>
      <c r="C36" s="1"/>
      <c r="D36" s="26"/>
    </row>
    <row r="37" spans="2:4" x14ac:dyDescent="0.25">
      <c r="B37" s="2"/>
      <c r="C37" s="1"/>
      <c r="D37" s="26"/>
    </row>
    <row r="38" spans="2:4" x14ac:dyDescent="0.25">
      <c r="B38" s="2"/>
      <c r="C38" s="1"/>
      <c r="D38" s="26"/>
    </row>
    <row r="39" spans="2:4" x14ac:dyDescent="0.25">
      <c r="B39" s="2"/>
      <c r="C39" s="1"/>
      <c r="D39" s="26"/>
    </row>
    <row r="40" spans="2:4" x14ac:dyDescent="0.25">
      <c r="B40" s="2"/>
      <c r="C40" s="1"/>
      <c r="D40" s="26"/>
    </row>
    <row r="41" spans="2:4" x14ac:dyDescent="0.25">
      <c r="B41" s="2"/>
      <c r="C41" s="1"/>
      <c r="D41" s="26"/>
    </row>
    <row r="42" spans="2:4" ht="15.75" thickBot="1" x14ac:dyDescent="0.3">
      <c r="B42" s="27"/>
      <c r="C42" s="28"/>
      <c r="D42" s="29"/>
    </row>
  </sheetData>
  <sheetProtection sheet="1" selectLockedCells="1"/>
  <mergeCells count="10">
    <mergeCell ref="B14:F14"/>
    <mergeCell ref="D16:F16"/>
    <mergeCell ref="D17:F17"/>
    <mergeCell ref="D18:F18"/>
    <mergeCell ref="B21:D21"/>
    <mergeCell ref="B15:C15"/>
    <mergeCell ref="B16:C16"/>
    <mergeCell ref="B17:C17"/>
    <mergeCell ref="B18:C18"/>
    <mergeCell ref="D15:F15"/>
  </mergeCells>
  <hyperlinks>
    <hyperlink ref="D15:E15" r:id="rId1" display=" http://www.sustainablebiomasspartnership.org/approvals-and-certifications/certificate-holders"/>
    <hyperlink ref="D16:E16" r:id="rId2" display=" http://www.sustainablebiomasspartnership.org/approvals-and-certifications/certificate-holders"/>
    <hyperlink ref="D17:E17" r:id="rId3" display=" http://www.sustainablebiomasspartnership.org/approvals-and-certifications/certificate-holders"/>
    <hyperlink ref="D18:E18" r:id="rId4" display=" http://www.sustainablebiomasspartnership.org/approvals-and-certifications/certificate-holders"/>
    <hyperlink ref="D16:F16" r:id="rId5" display="http://pefc.dk/statistik/skove"/>
    <hyperlink ref="D17:F17" r:id="rId6" display="http://pefc.dk/statistik/certificerede-virksomheder"/>
    <hyperlink ref="D18:F18" r:id="rId7" display="http://info.fsc.org/certificate.php"/>
    <hyperlink ref="D15" r:id="rId8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GridLines="0" tabSelected="1" zoomScale="70" zoomScaleNormal="70"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G29" sqref="G29"/>
    </sheetView>
  </sheetViews>
  <sheetFormatPr defaultRowHeight="15" x14ac:dyDescent="0.25"/>
  <cols>
    <col min="2" max="2" width="34.28515625" customWidth="1"/>
    <col min="3" max="4" width="27.7109375" customWidth="1"/>
    <col min="5" max="5" width="47.42578125" bestFit="1" customWidth="1"/>
    <col min="6" max="9" width="27.7109375" customWidth="1"/>
    <col min="10" max="13" width="30.7109375" customWidth="1"/>
  </cols>
  <sheetData>
    <row r="1" spans="1:13" ht="24.75" customHeight="1" thickBot="1" x14ac:dyDescent="0.3">
      <c r="B1" s="1"/>
    </row>
    <row r="2" spans="1:13" ht="15.75" customHeight="1" x14ac:dyDescent="0.25">
      <c r="A2" s="1"/>
      <c r="B2" s="86" t="s">
        <v>59</v>
      </c>
      <c r="C2" s="95" t="s">
        <v>56</v>
      </c>
      <c r="D2" s="96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1"/>
      <c r="B3" s="86"/>
      <c r="C3" s="97" t="s">
        <v>57</v>
      </c>
      <c r="D3" s="98"/>
      <c r="E3" s="3"/>
      <c r="F3" s="3"/>
      <c r="G3" s="3"/>
      <c r="H3" s="3"/>
      <c r="I3" s="3"/>
      <c r="J3" s="3"/>
      <c r="K3" s="3"/>
      <c r="L3" s="3"/>
      <c r="M3" s="3"/>
    </row>
    <row r="4" spans="1:13" ht="15.75" customHeight="1" thickBot="1" x14ac:dyDescent="0.3">
      <c r="A4" s="1"/>
      <c r="B4" s="87"/>
      <c r="C4" s="99" t="s">
        <v>58</v>
      </c>
      <c r="D4" s="100"/>
      <c r="E4" s="3"/>
      <c r="F4" s="3"/>
      <c r="G4" s="3"/>
      <c r="H4" s="3"/>
      <c r="I4" s="3"/>
      <c r="J4" s="3"/>
      <c r="K4" s="3"/>
      <c r="L4" s="3"/>
      <c r="M4" s="3"/>
    </row>
    <row r="5" spans="1:13" ht="15.75" customHeight="1" thickBot="1" x14ac:dyDescent="0.3">
      <c r="A5" s="1"/>
      <c r="B5" s="30"/>
      <c r="C5" s="31"/>
      <c r="D5" s="32"/>
      <c r="E5" s="33"/>
      <c r="F5" s="3"/>
      <c r="G5" s="3"/>
      <c r="H5" s="3"/>
      <c r="I5" s="3"/>
      <c r="J5" s="3"/>
      <c r="K5" s="3"/>
      <c r="L5" s="3"/>
      <c r="M5" s="3"/>
    </row>
    <row r="6" spans="1:13" ht="15.75" customHeight="1" x14ac:dyDescent="0.25">
      <c r="A6" s="1"/>
      <c r="B6" s="88" t="s">
        <v>69</v>
      </c>
      <c r="C6" s="91" t="s">
        <v>60</v>
      </c>
      <c r="D6" s="92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 x14ac:dyDescent="0.25">
      <c r="A7" s="1"/>
      <c r="B7" s="89"/>
      <c r="C7" s="78" t="s">
        <v>61</v>
      </c>
      <c r="D7" s="79"/>
      <c r="E7" s="3"/>
      <c r="F7" s="3"/>
      <c r="G7" s="3"/>
      <c r="H7" s="3"/>
      <c r="I7" s="3"/>
      <c r="J7" s="3"/>
      <c r="K7" s="3"/>
      <c r="L7" s="3"/>
      <c r="M7" s="3"/>
    </row>
    <row r="8" spans="1:13" ht="15.75" customHeight="1" thickBot="1" x14ac:dyDescent="0.3">
      <c r="A8" s="1"/>
      <c r="B8" s="90"/>
      <c r="C8" s="93" t="s">
        <v>58</v>
      </c>
      <c r="D8" s="94"/>
      <c r="E8" s="3"/>
      <c r="F8" s="3"/>
      <c r="G8" s="3"/>
      <c r="H8" s="3"/>
      <c r="I8" s="3"/>
      <c r="J8" s="3"/>
      <c r="K8" s="3"/>
      <c r="L8" s="3"/>
      <c r="M8" s="3"/>
    </row>
    <row r="9" spans="1:13" ht="16.5" customHeight="1" thickBot="1" x14ac:dyDescent="0.3">
      <c r="A9" s="1"/>
      <c r="B9" s="34"/>
      <c r="C9" s="32"/>
      <c r="D9" s="33"/>
      <c r="E9" s="3"/>
      <c r="F9" s="3"/>
      <c r="G9" s="3"/>
      <c r="H9" s="3"/>
      <c r="I9" s="3"/>
      <c r="J9" s="3"/>
      <c r="K9" s="3"/>
      <c r="L9" s="3"/>
      <c r="M9" s="3"/>
    </row>
    <row r="10" spans="1:13" ht="15.75" customHeight="1" x14ac:dyDescent="0.25">
      <c r="A10" s="1"/>
      <c r="B10" s="101" t="s">
        <v>70</v>
      </c>
      <c r="C10" s="91" t="s">
        <v>62</v>
      </c>
      <c r="D10" s="92"/>
      <c r="E10" s="3"/>
      <c r="F10" s="3"/>
      <c r="G10" s="3"/>
      <c r="H10" s="3"/>
      <c r="I10" s="3"/>
      <c r="J10" s="3"/>
      <c r="K10" s="3"/>
      <c r="L10" s="3"/>
      <c r="M10" s="3"/>
    </row>
    <row r="11" spans="1:13" ht="15.75" customHeight="1" x14ac:dyDescent="0.25">
      <c r="A11" s="1"/>
      <c r="B11" s="102"/>
      <c r="C11" s="78" t="s">
        <v>63</v>
      </c>
      <c r="D11" s="79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customHeight="1" thickBot="1" x14ac:dyDescent="0.3">
      <c r="A12" s="1"/>
      <c r="B12" s="103"/>
      <c r="C12" s="93" t="s">
        <v>58</v>
      </c>
      <c r="D12" s="94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customHeight="1" thickBot="1" x14ac:dyDescent="0.3">
      <c r="A13" s="1"/>
      <c r="B13" s="35"/>
      <c r="C13" s="36"/>
      <c r="D13" s="3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 customHeight="1" x14ac:dyDescent="0.25">
      <c r="A14" s="1"/>
      <c r="B14" s="104" t="s">
        <v>71</v>
      </c>
      <c r="C14" s="91" t="s">
        <v>10</v>
      </c>
      <c r="D14" s="92"/>
      <c r="E14" s="3"/>
      <c r="F14" s="3"/>
      <c r="G14" s="3"/>
      <c r="H14" s="3"/>
      <c r="I14" s="3"/>
      <c r="J14" s="3"/>
      <c r="K14" s="3"/>
      <c r="L14" s="3"/>
      <c r="M14" s="3"/>
    </row>
    <row r="15" spans="1:13" ht="15.75" customHeight="1" x14ac:dyDescent="0.25">
      <c r="A15" s="1"/>
      <c r="B15" s="105"/>
      <c r="C15" s="78"/>
      <c r="D15" s="79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customHeight="1" thickBot="1" x14ac:dyDescent="0.3">
      <c r="A16" s="1"/>
      <c r="B16" s="106"/>
      <c r="C16" s="80"/>
      <c r="D16" s="81"/>
      <c r="E16" s="37"/>
      <c r="F16" s="3"/>
      <c r="G16" s="3"/>
      <c r="H16" s="3"/>
      <c r="I16" s="3"/>
      <c r="J16" s="3"/>
      <c r="K16" s="3"/>
      <c r="L16" s="3"/>
      <c r="M16" s="3"/>
    </row>
    <row r="17" spans="2:13" ht="30.75" customHeight="1" thickBot="1" x14ac:dyDescent="0.3">
      <c r="B17" s="38"/>
      <c r="C17" s="30"/>
      <c r="D17" s="30"/>
      <c r="E17" s="38"/>
      <c r="F17" s="38"/>
      <c r="G17" s="38"/>
      <c r="H17" s="38"/>
      <c r="I17" s="38"/>
      <c r="J17" s="38"/>
      <c r="K17" s="38"/>
      <c r="L17" s="38"/>
      <c r="M17" s="38"/>
    </row>
    <row r="18" spans="2:13" ht="21.75" thickBot="1" x14ac:dyDescent="0.4">
      <c r="B18" s="39"/>
      <c r="C18" s="39"/>
      <c r="D18" s="39"/>
      <c r="E18" s="39"/>
      <c r="F18" s="40"/>
      <c r="G18" s="39"/>
      <c r="H18" s="41"/>
      <c r="I18" s="82" t="s">
        <v>5</v>
      </c>
      <c r="J18" s="84" t="s">
        <v>91</v>
      </c>
      <c r="K18" s="85"/>
      <c r="L18" s="69">
        <f>(J20+K20)/(J20+K20+L20)</f>
        <v>0.75</v>
      </c>
      <c r="M18" s="42"/>
    </row>
    <row r="19" spans="2:13" ht="15.75" x14ac:dyDescent="0.25">
      <c r="B19" s="43" t="s">
        <v>0</v>
      </c>
      <c r="C19" s="43" t="s">
        <v>47</v>
      </c>
      <c r="D19" s="44" t="s">
        <v>48</v>
      </c>
      <c r="E19" s="43" t="s">
        <v>4</v>
      </c>
      <c r="F19" s="44" t="s">
        <v>49</v>
      </c>
      <c r="G19" s="44" t="s">
        <v>64</v>
      </c>
      <c r="H19" s="43" t="s">
        <v>50</v>
      </c>
      <c r="I19" s="83"/>
      <c r="J19" s="45" t="s">
        <v>51</v>
      </c>
      <c r="K19" s="45" t="s">
        <v>68</v>
      </c>
      <c r="L19" s="45" t="s">
        <v>65</v>
      </c>
      <c r="M19" s="45" t="s">
        <v>52</v>
      </c>
    </row>
    <row r="20" spans="2:13" ht="15.75" x14ac:dyDescent="0.25">
      <c r="B20" s="46"/>
      <c r="C20" s="46"/>
      <c r="D20" s="47"/>
      <c r="E20" s="46"/>
      <c r="F20" s="48">
        <f>SUM(F22:F29611)</f>
        <v>6400</v>
      </c>
      <c r="G20" s="44"/>
      <c r="H20" s="43" t="s">
        <v>53</v>
      </c>
      <c r="I20" s="83"/>
      <c r="J20" s="48">
        <f>SUM(J22:J118)</f>
        <v>1600</v>
      </c>
      <c r="K20" s="48">
        <f>SUM(K22:K118)</f>
        <v>800</v>
      </c>
      <c r="L20" s="48">
        <f>SUM(L22:L118)</f>
        <v>800</v>
      </c>
      <c r="M20" s="48">
        <f>SUM(M22:M118)</f>
        <v>3200</v>
      </c>
    </row>
    <row r="21" spans="2:13" ht="16.5" thickBot="1" x14ac:dyDescent="0.3">
      <c r="B21" s="49"/>
      <c r="C21" s="49"/>
      <c r="D21" s="50"/>
      <c r="E21" s="49"/>
      <c r="F21" s="50" t="s">
        <v>54</v>
      </c>
      <c r="G21" s="50" t="s">
        <v>55</v>
      </c>
      <c r="H21" s="51"/>
      <c r="I21" s="51"/>
      <c r="J21" s="50" t="s">
        <v>54</v>
      </c>
      <c r="K21" s="50" t="s">
        <v>54</v>
      </c>
      <c r="L21" s="50" t="s">
        <v>54</v>
      </c>
      <c r="M21" s="50" t="s">
        <v>54</v>
      </c>
    </row>
    <row r="22" spans="2:13" ht="16.5" thickTop="1" x14ac:dyDescent="0.25">
      <c r="B22" s="52" t="s">
        <v>7</v>
      </c>
      <c r="C22" s="53">
        <v>42583</v>
      </c>
      <c r="D22" s="54">
        <v>1000</v>
      </c>
      <c r="E22" s="52" t="s">
        <v>11</v>
      </c>
      <c r="F22" s="55">
        <v>800</v>
      </c>
      <c r="G22" s="52" t="s">
        <v>43</v>
      </c>
      <c r="H22" s="56" t="str">
        <f>IF(OR($E22=Basisoplysninger!$G$7,$E22=Basisoplysninger!$G$8,$E22=Basisoplysninger!$G$9),"Nej","Ja")</f>
        <v>Ja</v>
      </c>
      <c r="I22" s="57" t="s">
        <v>74</v>
      </c>
      <c r="J22" s="67">
        <f>IF(AND($H22="Ja",OR($I22=Basisoplysninger!$I$3,$I22=Basisoplysninger!$I$4,$I22=Basisoplysninger!$I$5,$I22=Basisoplysninger!$I$6)),F22,0)</f>
        <v>0</v>
      </c>
      <c r="K22" s="67">
        <f>IF(AND($H22="Ja",$I22=Basisoplysninger!$I$7,$I22),$F22,0)</f>
        <v>0</v>
      </c>
      <c r="L22" s="67">
        <f>IF(AND($H22="Ja",OR($I22=Basisoplysninger!$I$8,$I22=Basisoplysninger!$I$9,$I22=Basisoplysninger!$I$10,$I22=Basisoplysninger!$I$11)),$F22,0)</f>
        <v>800</v>
      </c>
      <c r="M22" s="67">
        <f t="shared" ref="M22:M93" si="0">IF($H22="Nej",$F22,0)</f>
        <v>0</v>
      </c>
    </row>
    <row r="23" spans="2:13" ht="15.75" x14ac:dyDescent="0.25">
      <c r="B23" s="58" t="s">
        <v>12</v>
      </c>
      <c r="C23" s="59">
        <v>42583</v>
      </c>
      <c r="D23" s="60">
        <v>1001</v>
      </c>
      <c r="E23" s="58" t="s">
        <v>23</v>
      </c>
      <c r="F23" s="61">
        <v>800</v>
      </c>
      <c r="G23" s="58" t="s">
        <v>45</v>
      </c>
      <c r="H23" s="62" t="str">
        <f>IF(OR($E23=Basisoplysninger!$G$7,$E23=Basisoplysninger!$G$8,$E23=Basisoplysninger!$G$9),"Nej","Ja")</f>
        <v>Ja</v>
      </c>
      <c r="I23" s="63" t="s">
        <v>75</v>
      </c>
      <c r="J23" s="67">
        <f>IF(AND($H23="Ja",OR($I23=Basisoplysninger!$I$3,$I23=Basisoplysninger!$I$4,$I23=Basisoplysninger!$I$5,$I23=Basisoplysninger!$I$6)),F23,0)</f>
        <v>800</v>
      </c>
      <c r="K23" s="67">
        <f>IF(AND($H23="Ja",$I23=Basisoplysninger!$I$7,$I23),$F23,0)</f>
        <v>0</v>
      </c>
      <c r="L23" s="67">
        <f>IF(AND($H23="Ja",OR($I23=Basisoplysninger!$I$8,$I23=Basisoplysninger!$I$9,$I23=Basisoplysninger!$I$10,$I23=Basisoplysninger!$I$11)),$F23,0)</f>
        <v>0</v>
      </c>
      <c r="M23" s="68">
        <f t="shared" si="0"/>
        <v>0</v>
      </c>
    </row>
    <row r="24" spans="2:13" ht="15.75" x14ac:dyDescent="0.25">
      <c r="B24" s="58" t="s">
        <v>16</v>
      </c>
      <c r="C24" s="59">
        <v>42583</v>
      </c>
      <c r="D24" s="60">
        <v>1002</v>
      </c>
      <c r="E24" s="58" t="s">
        <v>19</v>
      </c>
      <c r="F24" s="61">
        <v>800</v>
      </c>
      <c r="G24" s="58" t="s">
        <v>43</v>
      </c>
      <c r="H24" s="62" t="str">
        <f>IF(OR($E24=Basisoplysninger!$G$7,$E24=Basisoplysninger!$G$8,$E24=Basisoplysninger!$G$9),"Nej","Ja")</f>
        <v>Ja</v>
      </c>
      <c r="I24" s="63" t="s">
        <v>77</v>
      </c>
      <c r="J24" s="67">
        <f>IF(AND($H24="Ja",OR($I24=Basisoplysninger!$I$3,$I24=Basisoplysninger!$I$4,$I24=Basisoplysninger!$I$5,$I24=Basisoplysninger!$I$6)),F24,0)</f>
        <v>800</v>
      </c>
      <c r="K24" s="67">
        <f>IF(AND($H24="Ja",$I24=Basisoplysninger!$I$7,$I24),$F24,0)</f>
        <v>0</v>
      </c>
      <c r="L24" s="67">
        <f>IF(AND($H24="Ja",OR($I24=Basisoplysninger!$I$8,$I24=Basisoplysninger!$I$9,$I24=Basisoplysninger!$I$10,$I24=Basisoplysninger!$I$11)),$F24,0)</f>
        <v>0</v>
      </c>
      <c r="M24" s="68">
        <f t="shared" si="0"/>
        <v>0</v>
      </c>
    </row>
    <row r="25" spans="2:13" ht="15.75" x14ac:dyDescent="0.25">
      <c r="B25" s="58" t="s">
        <v>20</v>
      </c>
      <c r="C25" s="59">
        <v>42583</v>
      </c>
      <c r="D25" s="60">
        <v>1003</v>
      </c>
      <c r="E25" s="58" t="s">
        <v>11</v>
      </c>
      <c r="F25" s="61">
        <v>800</v>
      </c>
      <c r="G25" s="58" t="s">
        <v>43</v>
      </c>
      <c r="H25" s="62" t="str">
        <f>IF(OR($E25=Basisoplysninger!$G$7,$E25=Basisoplysninger!$G$8,$E25=Basisoplysninger!$G$9),"Nej","Ja")</f>
        <v>Ja</v>
      </c>
      <c r="I25" s="63" t="s">
        <v>24</v>
      </c>
      <c r="J25" s="67">
        <f>IF(AND($H25="Ja",OR($I25=Basisoplysninger!$I$3,$I25=Basisoplysninger!$I$4,$I25=Basisoplysninger!$I$5,$I25=Basisoplysninger!$I$6)),F25,0)</f>
        <v>0</v>
      </c>
      <c r="K25" s="67">
        <f>IF(AND($H25="Ja",$I25=Basisoplysninger!$I$7,$I25),$F25,0)</f>
        <v>800</v>
      </c>
      <c r="L25" s="67">
        <f>IF(AND($H25="Ja",OR($I25=Basisoplysninger!$I$8,$I25=Basisoplysninger!$I$9,$I25=Basisoplysninger!$I$10,$I25=Basisoplysninger!$I$11)),$F25,0)</f>
        <v>0</v>
      </c>
      <c r="M25" s="68">
        <f t="shared" si="0"/>
        <v>0</v>
      </c>
    </row>
    <row r="26" spans="2:13" ht="15.75" x14ac:dyDescent="0.25">
      <c r="B26" s="58" t="s">
        <v>30</v>
      </c>
      <c r="C26" s="59">
        <v>42583</v>
      </c>
      <c r="D26" s="60">
        <v>1004</v>
      </c>
      <c r="E26" s="58" t="s">
        <v>38</v>
      </c>
      <c r="F26" s="61">
        <v>800</v>
      </c>
      <c r="G26" s="58" t="s">
        <v>43</v>
      </c>
      <c r="H26" s="62" t="str">
        <f>IF(OR($E26=Basisoplysninger!$G$7,$E26=Basisoplysninger!$G$8,$E26=Basisoplysninger!$G$9),"Nej","Ja")</f>
        <v>Nej</v>
      </c>
      <c r="I26" s="63" t="s">
        <v>29</v>
      </c>
      <c r="J26" s="67">
        <f>IF(AND($H26="Ja",OR($I26=Basisoplysninger!$I$3,$I26=Basisoplysninger!$I$4,$I26=Basisoplysninger!$I$5,$I26=Basisoplysninger!$I$6)),F26,0)</f>
        <v>0</v>
      </c>
      <c r="K26" s="67">
        <f>IF(AND($H26="Ja",$I26=Basisoplysninger!$I$7,$I26),$F26,0)</f>
        <v>0</v>
      </c>
      <c r="L26" s="67">
        <f>IF(AND($H26="Ja",OR($I26=Basisoplysninger!$I$8,$I26=Basisoplysninger!$I$9,$I26=Basisoplysninger!$I$10,$I26=Basisoplysninger!$I$11)),$F26,0)</f>
        <v>0</v>
      </c>
      <c r="M26" s="68">
        <f t="shared" si="0"/>
        <v>800</v>
      </c>
    </row>
    <row r="27" spans="2:13" ht="15.75" x14ac:dyDescent="0.25">
      <c r="B27" s="58" t="s">
        <v>35</v>
      </c>
      <c r="C27" s="59">
        <v>42583</v>
      </c>
      <c r="D27" s="60">
        <v>1005</v>
      </c>
      <c r="E27" s="58" t="s">
        <v>28</v>
      </c>
      <c r="F27" s="61">
        <v>800</v>
      </c>
      <c r="G27" s="58" t="s">
        <v>43</v>
      </c>
      <c r="H27" s="62" t="str">
        <f>IF(OR($E27=Basisoplysninger!$G$7,$E27=Basisoplysninger!$G$8,$E27=Basisoplysninger!$G$9),"Nej","Ja")</f>
        <v>Nej</v>
      </c>
      <c r="I27" s="63" t="s">
        <v>34</v>
      </c>
      <c r="J27" s="67">
        <f>IF(AND($H27="Ja",OR($I27=Basisoplysninger!$I$3,$I27=Basisoplysninger!$I$4,$I27=Basisoplysninger!$I$5,$I27=Basisoplysninger!$I$6)),F27,0)</f>
        <v>0</v>
      </c>
      <c r="K27" s="67">
        <f>IF(AND($H27="Ja",$I27=Basisoplysninger!$I$7,$I27),$F27,0)</f>
        <v>0</v>
      </c>
      <c r="L27" s="67">
        <f>IF(AND($H27="Ja",OR($I27=Basisoplysninger!$I$8,$I27=Basisoplysninger!$I$9,$I27=Basisoplysninger!$I$10,$I27=Basisoplysninger!$I$11)),$F27,0)</f>
        <v>0</v>
      </c>
      <c r="M27" s="68">
        <f t="shared" si="0"/>
        <v>800</v>
      </c>
    </row>
    <row r="28" spans="2:13" ht="15.75" x14ac:dyDescent="0.25">
      <c r="B28" s="58" t="s">
        <v>39</v>
      </c>
      <c r="C28" s="59">
        <v>42583</v>
      </c>
      <c r="D28" s="60">
        <v>1006</v>
      </c>
      <c r="E28" s="58" t="s">
        <v>33</v>
      </c>
      <c r="F28" s="61">
        <v>800</v>
      </c>
      <c r="G28" s="58" t="s">
        <v>43</v>
      </c>
      <c r="H28" s="62" t="str">
        <f>IF(OR($E28=Basisoplysninger!$G$7,$E28=Basisoplysninger!$G$8,$E28=Basisoplysninger!$G$9),"Nej","Ja")</f>
        <v>Nej</v>
      </c>
      <c r="I28" s="63" t="s">
        <v>34</v>
      </c>
      <c r="J28" s="67">
        <f>IF(AND($H28="Ja",OR($I28=Basisoplysninger!$I$3,$I28=Basisoplysninger!$I$4,$I28=Basisoplysninger!$I$5,$I28=Basisoplysninger!$I$6)),F28,0)</f>
        <v>0</v>
      </c>
      <c r="K28" s="67">
        <f>IF(AND($H28="Ja",$I28=Basisoplysninger!$I$7,$I28),$F28,0)</f>
        <v>0</v>
      </c>
      <c r="L28" s="67">
        <f>IF(AND($H28="Ja",OR($I28=Basisoplysninger!$I$8,$I28=Basisoplysninger!$I$9,$I28=Basisoplysninger!$I$10,$I28=Basisoplysninger!$I$11)),$F28,0)</f>
        <v>0</v>
      </c>
      <c r="M28" s="68">
        <f t="shared" si="0"/>
        <v>800</v>
      </c>
    </row>
    <row r="29" spans="2:13" ht="15.75" x14ac:dyDescent="0.25">
      <c r="B29" s="58" t="s">
        <v>40</v>
      </c>
      <c r="C29" s="59">
        <v>42583</v>
      </c>
      <c r="D29" s="60">
        <v>1007</v>
      </c>
      <c r="E29" s="58" t="s">
        <v>38</v>
      </c>
      <c r="F29" s="61">
        <v>800</v>
      </c>
      <c r="G29" s="58" t="s">
        <v>43</v>
      </c>
      <c r="H29" s="62" t="str">
        <f>IF(OR($E29=Basisoplysninger!$G$7,$E29=Basisoplysninger!$G$8,$E29=Basisoplysninger!$G$9),"Nej","Ja")</f>
        <v>Nej</v>
      </c>
      <c r="I29" s="63" t="s">
        <v>29</v>
      </c>
      <c r="J29" s="67">
        <f>IF(AND($H29="Ja",OR($I29=Basisoplysninger!$I$3,$I29=Basisoplysninger!$I$4,$I29=Basisoplysninger!$I$5,$I29=Basisoplysninger!$I$6)),F29,0)</f>
        <v>0</v>
      </c>
      <c r="K29" s="67">
        <f>IF(AND($H29="Ja",$I29=Basisoplysninger!$I$7,$I29),$F29,0)</f>
        <v>0</v>
      </c>
      <c r="L29" s="67">
        <f>IF(AND($H29="Ja",OR($I29=Basisoplysninger!$I$8,$I29=Basisoplysninger!$I$9,$I29=Basisoplysninger!$I$10,$I29=Basisoplysninger!$I$11)),$F29,0)</f>
        <v>0</v>
      </c>
      <c r="M29" s="68">
        <f t="shared" si="0"/>
        <v>800</v>
      </c>
    </row>
    <row r="30" spans="2:13" ht="15.75" x14ac:dyDescent="0.25">
      <c r="B30" s="58"/>
      <c r="C30" s="59"/>
      <c r="D30" s="60"/>
      <c r="E30" s="58"/>
      <c r="F30" s="61"/>
      <c r="G30" s="58"/>
      <c r="H30" s="62" t="str">
        <f>IF(OR($E30=Basisoplysninger!$G$7,$E30=Basisoplysninger!$G$8,$E30=Basisoplysninger!$G$9),"Nej","Ja")</f>
        <v>Ja</v>
      </c>
      <c r="I30" s="63"/>
      <c r="J30" s="67">
        <f>IF(AND($H30="Ja",OR($I30=Basisoplysninger!$I$3,$I30=Basisoplysninger!$I$4,$I30=Basisoplysninger!$I$5,$I30=Basisoplysninger!$I$6)),F30,0)</f>
        <v>0</v>
      </c>
      <c r="K30" s="67">
        <f>IF(AND($H30="Ja",$I30=Basisoplysninger!$I$7,$I30),$F30,0)</f>
        <v>0</v>
      </c>
      <c r="L30" s="67">
        <f>IF(AND($H30="Ja",OR($I30=Basisoplysninger!$I$8,$I30=Basisoplysninger!$I$9,$I30=Basisoplysninger!$I$10,$I30=Basisoplysninger!$I$11)),$F30,0)</f>
        <v>0</v>
      </c>
      <c r="M30" s="68">
        <f t="shared" si="0"/>
        <v>0</v>
      </c>
    </row>
    <row r="31" spans="2:13" ht="15.75" x14ac:dyDescent="0.25">
      <c r="B31" s="58"/>
      <c r="C31" s="59"/>
      <c r="D31" s="60"/>
      <c r="E31" s="58"/>
      <c r="F31" s="61"/>
      <c r="G31" s="58"/>
      <c r="H31" s="62" t="str">
        <f>IF(OR($E31=Basisoplysninger!$G$7,$E31=Basisoplysninger!$G$8,$E31=Basisoplysninger!$G$9),"Nej","Ja")</f>
        <v>Ja</v>
      </c>
      <c r="I31" s="63"/>
      <c r="J31" s="67">
        <f>IF(AND($H31="Ja",OR($I31=Basisoplysninger!$I$3,$I31=Basisoplysninger!$I$4,$I31=Basisoplysninger!$I$5,$I31=Basisoplysninger!$I$6)),F31,0)</f>
        <v>0</v>
      </c>
      <c r="K31" s="67">
        <f>IF(AND($H31="Ja",$I31=Basisoplysninger!$I$7,$I31),$F31,0)</f>
        <v>0</v>
      </c>
      <c r="L31" s="67">
        <f>IF(AND($H31="Ja",OR($I31=Basisoplysninger!$I$8,$I31=Basisoplysninger!$I$9,$I31=Basisoplysninger!$I$10,$I31=Basisoplysninger!$I$11)),$F31,0)</f>
        <v>0</v>
      </c>
      <c r="M31" s="68">
        <f t="shared" si="0"/>
        <v>0</v>
      </c>
    </row>
    <row r="32" spans="2:13" ht="15.75" x14ac:dyDescent="0.25">
      <c r="B32" s="58"/>
      <c r="C32" s="59"/>
      <c r="D32" s="60"/>
      <c r="E32" s="58"/>
      <c r="F32" s="61"/>
      <c r="G32" s="58"/>
      <c r="H32" s="62" t="str">
        <f>IF(OR($E32=Basisoplysninger!$G$7,$E32=Basisoplysninger!$G$8,$E32=Basisoplysninger!$G$9),"Nej","Ja")</f>
        <v>Ja</v>
      </c>
      <c r="I32" s="63"/>
      <c r="J32" s="67">
        <f>IF(AND($H32="Ja",OR($I32=Basisoplysninger!$I$3,$I32=Basisoplysninger!$I$4,$I32=Basisoplysninger!$I$5,$I32=Basisoplysninger!$I$6)),F32,0)</f>
        <v>0</v>
      </c>
      <c r="K32" s="67">
        <f>IF(AND($H32="Ja",$I32=Basisoplysninger!$I$7,$I32),$F32,0)</f>
        <v>0</v>
      </c>
      <c r="L32" s="67">
        <f>IF(AND($H32="Ja",OR($I32=Basisoplysninger!$I$8,$I32=Basisoplysninger!$I$9,$I32=Basisoplysninger!$I$10,$I32=Basisoplysninger!$I$11)),$F32,0)</f>
        <v>0</v>
      </c>
      <c r="M32" s="68">
        <f t="shared" si="0"/>
        <v>0</v>
      </c>
    </row>
    <row r="33" spans="2:13" ht="15.75" x14ac:dyDescent="0.25">
      <c r="B33" s="58"/>
      <c r="C33" s="59"/>
      <c r="D33" s="60"/>
      <c r="E33" s="58"/>
      <c r="F33" s="61"/>
      <c r="G33" s="58"/>
      <c r="H33" s="62" t="str">
        <f>IF(OR($E33=Basisoplysninger!$G$7,$E33=Basisoplysninger!$G$8,$E33=Basisoplysninger!$G$9),"Nej","Ja")</f>
        <v>Ja</v>
      </c>
      <c r="I33" s="63"/>
      <c r="J33" s="67">
        <f>IF(AND($H33="Ja",OR($I33=Basisoplysninger!$I$3,$I33=Basisoplysninger!$I$4,$I33=Basisoplysninger!$I$5,$I33=Basisoplysninger!$I$6)),F33,0)</f>
        <v>0</v>
      </c>
      <c r="K33" s="67">
        <f>IF(AND($H33="Ja",$I33=Basisoplysninger!$I$7,$I33),$F33,0)</f>
        <v>0</v>
      </c>
      <c r="L33" s="67">
        <f>IF(AND($H33="Ja",OR($I33=Basisoplysninger!$I$8,$I33=Basisoplysninger!$I$9,$I33=Basisoplysninger!$I$10,$I33=Basisoplysninger!$I$11)),$F33,0)</f>
        <v>0</v>
      </c>
      <c r="M33" s="68">
        <f t="shared" si="0"/>
        <v>0</v>
      </c>
    </row>
    <row r="34" spans="2:13" ht="15.75" x14ac:dyDescent="0.25">
      <c r="B34" s="58"/>
      <c r="C34" s="59"/>
      <c r="D34" s="60"/>
      <c r="E34" s="58"/>
      <c r="F34" s="61"/>
      <c r="G34" s="58"/>
      <c r="H34" s="62" t="str">
        <f>IF(OR($E34=Basisoplysninger!$G$7,$E34=Basisoplysninger!$G$8,$E34=Basisoplysninger!$G$9),"Nej","Ja")</f>
        <v>Ja</v>
      </c>
      <c r="I34" s="63"/>
      <c r="J34" s="67">
        <f>IF(AND($H34="Ja",OR($I34=Basisoplysninger!$I$3,$I34=Basisoplysninger!$I$4,$I34=Basisoplysninger!$I$5,$I34=Basisoplysninger!$I$6)),F34,0)</f>
        <v>0</v>
      </c>
      <c r="K34" s="67">
        <f>IF(AND($H34="Ja",$I34=Basisoplysninger!$I$7,$I34),$F34,0)</f>
        <v>0</v>
      </c>
      <c r="L34" s="67">
        <f>IF(AND($H34="Ja",OR($I34=Basisoplysninger!$I$8,$I34=Basisoplysninger!$I$9,$I34=Basisoplysninger!$I$10,$I34=Basisoplysninger!$I$11)),$F34,0)</f>
        <v>0</v>
      </c>
      <c r="M34" s="68">
        <f t="shared" si="0"/>
        <v>0</v>
      </c>
    </row>
    <row r="35" spans="2:13" ht="15.75" x14ac:dyDescent="0.25">
      <c r="B35" s="58"/>
      <c r="C35" s="59"/>
      <c r="D35" s="60"/>
      <c r="E35" s="58"/>
      <c r="F35" s="61"/>
      <c r="G35" s="58"/>
      <c r="H35" s="62" t="str">
        <f>IF(OR($E35=Basisoplysninger!$G$7,$E35=Basisoplysninger!$G$8,$E35=Basisoplysninger!$G$9),"Nej","Ja")</f>
        <v>Ja</v>
      </c>
      <c r="I35" s="63"/>
      <c r="J35" s="67">
        <f>IF(AND($H35="Ja",OR($I35=Basisoplysninger!$I$3,$I35=Basisoplysninger!$I$4,$I35=Basisoplysninger!$I$5,$I35=Basisoplysninger!$I$6)),F35,0)</f>
        <v>0</v>
      </c>
      <c r="K35" s="67">
        <f>IF(AND($H35="Ja",$I35=Basisoplysninger!$I$7,$I35),$F35,0)</f>
        <v>0</v>
      </c>
      <c r="L35" s="67">
        <f>IF(AND($H35="Ja",OR($I35=Basisoplysninger!$I$8,$I35=Basisoplysninger!$I$9,$I35=Basisoplysninger!$I$10,$I35=Basisoplysninger!$I$11)),$F35,0)</f>
        <v>0</v>
      </c>
      <c r="M35" s="68">
        <f t="shared" si="0"/>
        <v>0</v>
      </c>
    </row>
    <row r="36" spans="2:13" ht="15.75" x14ac:dyDescent="0.25">
      <c r="B36" s="58"/>
      <c r="C36" s="59"/>
      <c r="D36" s="60"/>
      <c r="E36" s="58"/>
      <c r="F36" s="61"/>
      <c r="G36" s="58"/>
      <c r="H36" s="62" t="str">
        <f>IF(OR($E36=Basisoplysninger!$G$7,$E36=Basisoplysninger!$G$8,$E36=Basisoplysninger!$G$9),"Nej","Ja")</f>
        <v>Ja</v>
      </c>
      <c r="I36" s="63"/>
      <c r="J36" s="67">
        <f>IF(AND($H36="Ja",OR($I36=Basisoplysninger!$I$3,$I36=Basisoplysninger!$I$4,$I36=Basisoplysninger!$I$5,$I36=Basisoplysninger!$I$6)),F36,0)</f>
        <v>0</v>
      </c>
      <c r="K36" s="67">
        <f>IF(AND($H36="Ja",$I36=Basisoplysninger!$I$7,$I36),$F36,0)</f>
        <v>0</v>
      </c>
      <c r="L36" s="67">
        <f>IF(AND($H36="Ja",OR($I36=Basisoplysninger!$I$8,$I36=Basisoplysninger!$I$9,$I36=Basisoplysninger!$I$10,$I36=Basisoplysninger!$I$11)),$F36,0)</f>
        <v>0</v>
      </c>
      <c r="M36" s="68">
        <f t="shared" si="0"/>
        <v>0</v>
      </c>
    </row>
    <row r="37" spans="2:13" ht="15.75" x14ac:dyDescent="0.25">
      <c r="B37" s="58"/>
      <c r="C37" s="59"/>
      <c r="D37" s="60"/>
      <c r="E37" s="58"/>
      <c r="F37" s="61"/>
      <c r="G37" s="58"/>
      <c r="H37" s="62" t="str">
        <f>IF(OR($E37=Basisoplysninger!$G$7,$E37=Basisoplysninger!$G$8,$E37=Basisoplysninger!$G$9),"Nej","Ja")</f>
        <v>Ja</v>
      </c>
      <c r="I37" s="63"/>
      <c r="J37" s="67">
        <f>IF(AND($H37="Ja",OR($I37=Basisoplysninger!$I$3,$I37=Basisoplysninger!$I$4,$I37=Basisoplysninger!$I$5,$I37=Basisoplysninger!$I$6)),F37,0)</f>
        <v>0</v>
      </c>
      <c r="K37" s="67">
        <f>IF(AND($H37="Ja",$I37=Basisoplysninger!$I$7,$I37),$F37,0)</f>
        <v>0</v>
      </c>
      <c r="L37" s="67">
        <f>IF(AND($H37="Ja",OR($I37=Basisoplysninger!$I$8,$I37=Basisoplysninger!$I$9,$I37=Basisoplysninger!$I$10,$I37=Basisoplysninger!$I$11)),$F37,0)</f>
        <v>0</v>
      </c>
      <c r="M37" s="68">
        <f t="shared" si="0"/>
        <v>0</v>
      </c>
    </row>
    <row r="38" spans="2:13" ht="15.75" x14ac:dyDescent="0.25">
      <c r="B38" s="58"/>
      <c r="C38" s="59"/>
      <c r="D38" s="64"/>
      <c r="E38" s="58"/>
      <c r="F38" s="61"/>
      <c r="G38" s="58"/>
      <c r="H38" s="62" t="str">
        <f>IF(OR($E38=Basisoplysninger!$G$7,$E38=Basisoplysninger!$G$8,$E38=Basisoplysninger!$G$9),"Nej","Ja")</f>
        <v>Ja</v>
      </c>
      <c r="I38" s="63"/>
      <c r="J38" s="67">
        <f>IF(AND($H38="Ja",OR($I38=Basisoplysninger!$I$3,$I38=Basisoplysninger!$I$4,$I38=Basisoplysninger!$I$5,$I38=Basisoplysninger!$I$6)),F38,0)</f>
        <v>0</v>
      </c>
      <c r="K38" s="67">
        <f>IF(AND($H38="Ja",$I38=Basisoplysninger!$I$7,$I38),$F38,0)</f>
        <v>0</v>
      </c>
      <c r="L38" s="67">
        <f>IF(AND($H38="Ja",OR($I38=Basisoplysninger!$I$8,$I38=Basisoplysninger!$I$9,$I38=Basisoplysninger!$I$10,$I38=Basisoplysninger!$I$11)),$F38,0)</f>
        <v>0</v>
      </c>
      <c r="M38" s="68">
        <f t="shared" si="0"/>
        <v>0</v>
      </c>
    </row>
    <row r="39" spans="2:13" ht="15.75" x14ac:dyDescent="0.25">
      <c r="B39" s="58"/>
      <c r="C39" s="59"/>
      <c r="D39" s="64"/>
      <c r="E39" s="58"/>
      <c r="F39" s="61"/>
      <c r="G39" s="58"/>
      <c r="H39" s="62" t="str">
        <f>IF(OR($E39=Basisoplysninger!$G$7,$E39=Basisoplysninger!$G$8,$E39=Basisoplysninger!$G$9),"Nej","Ja")</f>
        <v>Ja</v>
      </c>
      <c r="I39" s="63"/>
      <c r="J39" s="67">
        <f>IF(AND($H39="Ja",OR($I39=Basisoplysninger!$I$3,$I39=Basisoplysninger!$I$4,$I39=Basisoplysninger!$I$5,$I39=Basisoplysninger!$I$6)),F39,0)</f>
        <v>0</v>
      </c>
      <c r="K39" s="67">
        <f>IF(AND($H39="Ja",$I39=Basisoplysninger!$I$7,$I39),$F39,0)</f>
        <v>0</v>
      </c>
      <c r="L39" s="67">
        <f>IF(AND($H39="Ja",OR($I39=Basisoplysninger!$I$8,$I39=Basisoplysninger!$I$9,$I39=Basisoplysninger!$I$10,$I39=Basisoplysninger!$I$11)),$F39,0)</f>
        <v>0</v>
      </c>
      <c r="M39" s="68">
        <f t="shared" si="0"/>
        <v>0</v>
      </c>
    </row>
    <row r="40" spans="2:13" ht="15.75" x14ac:dyDescent="0.25">
      <c r="B40" s="58"/>
      <c r="C40" s="59"/>
      <c r="D40" s="60"/>
      <c r="E40" s="58"/>
      <c r="F40" s="61"/>
      <c r="G40" s="58"/>
      <c r="H40" s="62" t="str">
        <f>IF(OR($E40=Basisoplysninger!$G$7,$E40=Basisoplysninger!$G$8,$E40=Basisoplysninger!$G$9),"Nej","Ja")</f>
        <v>Ja</v>
      </c>
      <c r="I40" s="63"/>
      <c r="J40" s="67">
        <f>IF(AND($H40="Ja",OR($I40=Basisoplysninger!$I$3,$I40=Basisoplysninger!$I$4,$I40=Basisoplysninger!$I$5,$I40=Basisoplysninger!$I$6)),F40,0)</f>
        <v>0</v>
      </c>
      <c r="K40" s="67">
        <f>IF(AND($H40="Ja",$I40=Basisoplysninger!$I$7,$I40),$F40,0)</f>
        <v>0</v>
      </c>
      <c r="L40" s="67">
        <f>IF(AND($H40="Ja",OR($I40=Basisoplysninger!$I$8,$I40=Basisoplysninger!$I$9,$I40=Basisoplysninger!$I$10,$I40=Basisoplysninger!$I$11)),$F40,0)</f>
        <v>0</v>
      </c>
      <c r="M40" s="68">
        <f t="shared" si="0"/>
        <v>0</v>
      </c>
    </row>
    <row r="41" spans="2:13" ht="15.75" x14ac:dyDescent="0.25">
      <c r="B41" s="58"/>
      <c r="C41" s="59"/>
      <c r="D41" s="60"/>
      <c r="E41" s="58"/>
      <c r="F41" s="61"/>
      <c r="G41" s="58"/>
      <c r="H41" s="62" t="str">
        <f>IF(OR($E41=Basisoplysninger!$G$7,$E41=Basisoplysninger!$G$8,$E41=Basisoplysninger!$G$9),"Nej","Ja")</f>
        <v>Ja</v>
      </c>
      <c r="I41" s="63"/>
      <c r="J41" s="67">
        <f>IF(AND($H41="Ja",OR($I41=Basisoplysninger!$I$3,$I41=Basisoplysninger!$I$4,$I41=Basisoplysninger!$I$5,$I41=Basisoplysninger!$I$6)),F41,0)</f>
        <v>0</v>
      </c>
      <c r="K41" s="67">
        <f>IF(AND($H41="Ja",$I41=Basisoplysninger!$I$7,$I41),$F41,0)</f>
        <v>0</v>
      </c>
      <c r="L41" s="67">
        <f>IF(AND($H41="Ja",OR($I41=Basisoplysninger!$I$8,$I41=Basisoplysninger!$I$9,$I41=Basisoplysninger!$I$10,$I41=Basisoplysninger!$I$11)),$F41,0)</f>
        <v>0</v>
      </c>
      <c r="M41" s="68">
        <f t="shared" si="0"/>
        <v>0</v>
      </c>
    </row>
    <row r="42" spans="2:13" ht="15.75" x14ac:dyDescent="0.25">
      <c r="B42" s="58"/>
      <c r="C42" s="59"/>
      <c r="D42" s="60"/>
      <c r="E42" s="58"/>
      <c r="F42" s="61"/>
      <c r="G42" s="58"/>
      <c r="H42" s="62" t="str">
        <f>IF(OR($E42=Basisoplysninger!$G$7,$E42=Basisoplysninger!$G$8,$E42=Basisoplysninger!$G$9),"Nej","Ja")</f>
        <v>Ja</v>
      </c>
      <c r="I42" s="63"/>
      <c r="J42" s="67">
        <f>IF(AND($H42="Ja",OR($I42=Basisoplysninger!$I$3,$I42=Basisoplysninger!$I$4,$I42=Basisoplysninger!$I$5,$I42=Basisoplysninger!$I$6)),F42,0)</f>
        <v>0</v>
      </c>
      <c r="K42" s="67">
        <f>IF(AND($H42="Ja",$I42=Basisoplysninger!$I$7,$I42),$F42,0)</f>
        <v>0</v>
      </c>
      <c r="L42" s="67">
        <f>IF(AND($H42="Ja",OR($I42=Basisoplysninger!$I$8,$I42=Basisoplysninger!$I$9,$I42=Basisoplysninger!$I$10,$I42=Basisoplysninger!$I$11)),$F42,0)</f>
        <v>0</v>
      </c>
      <c r="M42" s="68">
        <f t="shared" si="0"/>
        <v>0</v>
      </c>
    </row>
    <row r="43" spans="2:13" ht="15.75" x14ac:dyDescent="0.25">
      <c r="B43" s="58"/>
      <c r="C43" s="59"/>
      <c r="D43" s="60"/>
      <c r="E43" s="58"/>
      <c r="F43" s="61"/>
      <c r="G43" s="58"/>
      <c r="H43" s="62" t="str">
        <f>IF(OR($E43=Basisoplysninger!$G$7,$E43=Basisoplysninger!$G$8,$E43=Basisoplysninger!$G$9),"Nej","Ja")</f>
        <v>Ja</v>
      </c>
      <c r="I43" s="63"/>
      <c r="J43" s="67">
        <f>IF(AND($H43="Ja",OR($I43=Basisoplysninger!$I$3,$I43=Basisoplysninger!$I$4,$I43=Basisoplysninger!$I$5,$I43=Basisoplysninger!$I$6)),F43,0)</f>
        <v>0</v>
      </c>
      <c r="K43" s="67">
        <f>IF(AND($H43="Ja",$I43=Basisoplysninger!$I$7,$I43),$F43,0)</f>
        <v>0</v>
      </c>
      <c r="L43" s="67">
        <f>IF(AND($H43="Ja",OR($I43=Basisoplysninger!$I$8,$I43=Basisoplysninger!$I$9,$I43=Basisoplysninger!$I$10,$I43=Basisoplysninger!$I$11)),$F43,0)</f>
        <v>0</v>
      </c>
      <c r="M43" s="68">
        <f t="shared" si="0"/>
        <v>0</v>
      </c>
    </row>
    <row r="44" spans="2:13" ht="15.75" x14ac:dyDescent="0.25">
      <c r="B44" s="58"/>
      <c r="C44" s="59"/>
      <c r="D44" s="60"/>
      <c r="E44" s="58"/>
      <c r="F44" s="61"/>
      <c r="G44" s="58"/>
      <c r="H44" s="62" t="str">
        <f>IF(OR($E44=Basisoplysninger!$G$7,$E44=Basisoplysninger!$G$8,$E44=Basisoplysninger!$G$9),"Nej","Ja")</f>
        <v>Ja</v>
      </c>
      <c r="I44" s="63"/>
      <c r="J44" s="67">
        <f>IF(AND($H44="Ja",OR($I44=Basisoplysninger!$I$3,$I44=Basisoplysninger!$I$4,$I44=Basisoplysninger!$I$5,$I44=Basisoplysninger!$I$6)),F44,0)</f>
        <v>0</v>
      </c>
      <c r="K44" s="67">
        <f>IF(AND($H44="Ja",$I44=Basisoplysninger!$I$7,$I44),$F44,0)</f>
        <v>0</v>
      </c>
      <c r="L44" s="67">
        <f>IF(AND($H44="Ja",OR($I44=Basisoplysninger!$I$8,$I44=Basisoplysninger!$I$9,$I44=Basisoplysninger!$I$10,$I44=Basisoplysninger!$I$11)),$F44,0)</f>
        <v>0</v>
      </c>
      <c r="M44" s="68">
        <f t="shared" si="0"/>
        <v>0</v>
      </c>
    </row>
    <row r="45" spans="2:13" ht="15.75" x14ac:dyDescent="0.25">
      <c r="B45" s="58"/>
      <c r="C45" s="59"/>
      <c r="D45" s="60"/>
      <c r="E45" s="58"/>
      <c r="F45" s="61"/>
      <c r="G45" s="58"/>
      <c r="H45" s="62" t="str">
        <f>IF(OR($E45=Basisoplysninger!$G$7,$E45=Basisoplysninger!$G$8,$E45=Basisoplysninger!$G$9),"Nej","Ja")</f>
        <v>Ja</v>
      </c>
      <c r="I45" s="63"/>
      <c r="J45" s="67">
        <f>IF(AND($H45="Ja",OR($I45=Basisoplysninger!$I$3,$I45=Basisoplysninger!$I$4,$I45=Basisoplysninger!$I$5,$I45=Basisoplysninger!$I$6)),F45,0)</f>
        <v>0</v>
      </c>
      <c r="K45" s="67">
        <f>IF(AND($H45="Ja",$I45=Basisoplysninger!$I$7,$I45),$F45,0)</f>
        <v>0</v>
      </c>
      <c r="L45" s="67">
        <f>IF(AND($H45="Ja",OR($I45=Basisoplysninger!$I$8,$I45=Basisoplysninger!$I$9,$I45=Basisoplysninger!$I$10,$I45=Basisoplysninger!$I$11)),$F45,0)</f>
        <v>0</v>
      </c>
      <c r="M45" s="68">
        <f t="shared" si="0"/>
        <v>0</v>
      </c>
    </row>
    <row r="46" spans="2:13" ht="15.75" x14ac:dyDescent="0.25">
      <c r="B46" s="58"/>
      <c r="C46" s="59"/>
      <c r="D46" s="60"/>
      <c r="E46" s="58"/>
      <c r="F46" s="61"/>
      <c r="G46" s="58"/>
      <c r="H46" s="62" t="str">
        <f>IF(OR($E46=Basisoplysninger!$G$7,$E46=Basisoplysninger!$G$8,$E46=Basisoplysninger!$G$9),"Nej","Ja")</f>
        <v>Ja</v>
      </c>
      <c r="I46" s="63"/>
      <c r="J46" s="67">
        <f>IF(AND($H46="Ja",OR($I46=Basisoplysninger!$I$3,$I46=Basisoplysninger!$I$4,$I46=Basisoplysninger!$I$5,$I46=Basisoplysninger!$I$6)),F46,0)</f>
        <v>0</v>
      </c>
      <c r="K46" s="67">
        <f>IF(AND($H46="Ja",$I46=Basisoplysninger!$I$7,$I46),$F46,0)</f>
        <v>0</v>
      </c>
      <c r="L46" s="67">
        <f>IF(AND($H46="Ja",OR($I46=Basisoplysninger!$I$8,$I46=Basisoplysninger!$I$9,$I46=Basisoplysninger!$I$10,$I46=Basisoplysninger!$I$11)),$F46,0)</f>
        <v>0</v>
      </c>
      <c r="M46" s="68">
        <f t="shared" si="0"/>
        <v>0</v>
      </c>
    </row>
    <row r="47" spans="2:13" ht="15.75" x14ac:dyDescent="0.25">
      <c r="B47" s="58"/>
      <c r="C47" s="59"/>
      <c r="D47" s="60"/>
      <c r="E47" s="58"/>
      <c r="F47" s="61"/>
      <c r="G47" s="58"/>
      <c r="H47" s="62" t="str">
        <f>IF(OR($E47=Basisoplysninger!$G$7,$E47=Basisoplysninger!$G$8,$E47=Basisoplysninger!$G$9),"Nej","Ja")</f>
        <v>Ja</v>
      </c>
      <c r="I47" s="63"/>
      <c r="J47" s="67">
        <f>IF(AND($H47="Ja",OR($I47=Basisoplysninger!$I$3,$I47=Basisoplysninger!$I$4,$I47=Basisoplysninger!$I$5,$I47=Basisoplysninger!$I$6)),F47,0)</f>
        <v>0</v>
      </c>
      <c r="K47" s="67">
        <f>IF(AND($H47="Ja",$I47=Basisoplysninger!$I$7,$I47),$F47,0)</f>
        <v>0</v>
      </c>
      <c r="L47" s="67">
        <f>IF(AND($H47="Ja",OR($I47=Basisoplysninger!$I$8,$I47=Basisoplysninger!$I$9,$I47=Basisoplysninger!$I$10,$I47=Basisoplysninger!$I$11)),$F47,0)</f>
        <v>0</v>
      </c>
      <c r="M47" s="68">
        <f t="shared" si="0"/>
        <v>0</v>
      </c>
    </row>
    <row r="48" spans="2:13" ht="15.75" x14ac:dyDescent="0.25">
      <c r="B48" s="58"/>
      <c r="C48" s="59"/>
      <c r="D48" s="60"/>
      <c r="E48" s="58"/>
      <c r="F48" s="61"/>
      <c r="G48" s="58"/>
      <c r="H48" s="62" t="str">
        <f>IF(OR($E48=Basisoplysninger!$G$7,$E48=Basisoplysninger!$G$8,$E48=Basisoplysninger!$G$9),"Nej","Ja")</f>
        <v>Ja</v>
      </c>
      <c r="I48" s="63"/>
      <c r="J48" s="67">
        <f>IF(AND($H48="Ja",OR($I48=Basisoplysninger!$I$3,$I48=Basisoplysninger!$I$4,$I48=Basisoplysninger!$I$5,$I48=Basisoplysninger!$I$6)),F48,0)</f>
        <v>0</v>
      </c>
      <c r="K48" s="67">
        <f>IF(AND($H48="Ja",$I48=Basisoplysninger!$I$7,$I48),$F48,0)</f>
        <v>0</v>
      </c>
      <c r="L48" s="67">
        <f>IF(AND($H48="Ja",OR($I48=Basisoplysninger!$I$8,$I48=Basisoplysninger!$I$9,$I48=Basisoplysninger!$I$10,$I48=Basisoplysninger!$I$11)),$F48,0)</f>
        <v>0</v>
      </c>
      <c r="M48" s="68">
        <f t="shared" si="0"/>
        <v>0</v>
      </c>
    </row>
    <row r="49" spans="2:13" ht="15.75" x14ac:dyDescent="0.25">
      <c r="B49" s="58"/>
      <c r="C49" s="59"/>
      <c r="D49" s="60"/>
      <c r="E49" s="58"/>
      <c r="F49" s="61"/>
      <c r="G49" s="58"/>
      <c r="H49" s="62" t="str">
        <f>IF(OR($E49=Basisoplysninger!$G$7,$E49=Basisoplysninger!$G$8,$E49=Basisoplysninger!$G$9),"Nej","Ja")</f>
        <v>Ja</v>
      </c>
      <c r="I49" s="63"/>
      <c r="J49" s="67">
        <f>IF(AND($H49="Ja",OR($I49=Basisoplysninger!$I$3,$I49=Basisoplysninger!$I$4,$I49=Basisoplysninger!$I$5,$I49=Basisoplysninger!$I$6)),F49,0)</f>
        <v>0</v>
      </c>
      <c r="K49" s="67">
        <f>IF(AND($H49="Ja",$I49=Basisoplysninger!$I$7,$I49),$F49,0)</f>
        <v>0</v>
      </c>
      <c r="L49" s="67">
        <f>IF(AND($H49="Ja",OR($I49=Basisoplysninger!$I$8,$I49=Basisoplysninger!$I$9,$I49=Basisoplysninger!$I$10,$I49=Basisoplysninger!$I$11)),$F49,0)</f>
        <v>0</v>
      </c>
      <c r="M49" s="68">
        <f t="shared" si="0"/>
        <v>0</v>
      </c>
    </row>
    <row r="50" spans="2:13" ht="15.75" x14ac:dyDescent="0.25">
      <c r="B50" s="58"/>
      <c r="C50" s="59"/>
      <c r="D50" s="60"/>
      <c r="E50" s="58"/>
      <c r="F50" s="61"/>
      <c r="G50" s="58"/>
      <c r="H50" s="62" t="str">
        <f>IF(OR($E50=Basisoplysninger!$G$7,$E50=Basisoplysninger!$G$8,$E50=Basisoplysninger!$G$9),"Nej","Ja")</f>
        <v>Ja</v>
      </c>
      <c r="I50" s="63"/>
      <c r="J50" s="67">
        <f>IF(AND($H50="Ja",OR($I50=Basisoplysninger!$I$3,$I50=Basisoplysninger!$I$4,$I50=Basisoplysninger!$I$5,$I50=Basisoplysninger!$I$6)),F50,0)</f>
        <v>0</v>
      </c>
      <c r="K50" s="67">
        <f>IF(AND($H50="Ja",$I50=Basisoplysninger!$I$7,$I50),$F50,0)</f>
        <v>0</v>
      </c>
      <c r="L50" s="67">
        <f>IF(AND($H50="Ja",OR($I50=Basisoplysninger!$I$8,$I50=Basisoplysninger!$I$9,$I50=Basisoplysninger!$I$10,$I50=Basisoplysninger!$I$11)),$F50,0)</f>
        <v>0</v>
      </c>
      <c r="M50" s="68">
        <f t="shared" si="0"/>
        <v>0</v>
      </c>
    </row>
    <row r="51" spans="2:13" ht="15.75" x14ac:dyDescent="0.25">
      <c r="B51" s="58"/>
      <c r="C51" s="59"/>
      <c r="D51" s="60"/>
      <c r="E51" s="58"/>
      <c r="F51" s="61"/>
      <c r="G51" s="58"/>
      <c r="H51" s="62" t="str">
        <f>IF(OR($E51=Basisoplysninger!$G$7,$E51=Basisoplysninger!$G$8,$E51=Basisoplysninger!$G$9),"Nej","Ja")</f>
        <v>Ja</v>
      </c>
      <c r="I51" s="63"/>
      <c r="J51" s="67">
        <f>IF(AND($H51="Ja",OR($I51=Basisoplysninger!$I$3,$I51=Basisoplysninger!$I$4,$I51=Basisoplysninger!$I$5,$I51=Basisoplysninger!$I$6)),F51,0)</f>
        <v>0</v>
      </c>
      <c r="K51" s="67">
        <f>IF(AND($H51="Ja",$I51=Basisoplysninger!$I$7,$I51),$F51,0)</f>
        <v>0</v>
      </c>
      <c r="L51" s="67">
        <f>IF(AND($H51="Ja",OR($I51=Basisoplysninger!$I$8,$I51=Basisoplysninger!$I$9,$I51=Basisoplysninger!$I$10,$I51=Basisoplysninger!$I$11)),$F51,0)</f>
        <v>0</v>
      </c>
      <c r="M51" s="68">
        <f t="shared" si="0"/>
        <v>0</v>
      </c>
    </row>
    <row r="52" spans="2:13" ht="15.75" x14ac:dyDescent="0.25">
      <c r="B52" s="58"/>
      <c r="C52" s="65"/>
      <c r="D52" s="64"/>
      <c r="E52" s="58"/>
      <c r="F52" s="66"/>
      <c r="G52" s="58"/>
      <c r="H52" s="62" t="str">
        <f>IF(OR($E52=Basisoplysninger!$G$7,$E52=Basisoplysninger!$G$8,$E52=Basisoplysninger!$G$9),"Nej","Ja")</f>
        <v>Ja</v>
      </c>
      <c r="I52" s="63"/>
      <c r="J52" s="67">
        <f>IF(AND($H52="Ja",OR($I52=Basisoplysninger!$I$3,$I52=Basisoplysninger!$I$4,$I52=Basisoplysninger!$I$5,$I52=Basisoplysninger!$I$6)),F52,0)</f>
        <v>0</v>
      </c>
      <c r="K52" s="67">
        <f>IF(AND($H52="Ja",$I52=Basisoplysninger!$I$7,$I52),$F52,0)</f>
        <v>0</v>
      </c>
      <c r="L52" s="67">
        <f>IF(AND($H52="Ja",OR($I52=Basisoplysninger!$I$8,$I52=Basisoplysninger!$I$9,$I52=Basisoplysninger!$I$10,$I52=Basisoplysninger!$I$11)),$F52,0)</f>
        <v>0</v>
      </c>
      <c r="M52" s="68">
        <f t="shared" si="0"/>
        <v>0</v>
      </c>
    </row>
    <row r="53" spans="2:13" ht="15.75" x14ac:dyDescent="0.25">
      <c r="B53" s="58"/>
      <c r="C53" s="65"/>
      <c r="D53" s="64"/>
      <c r="E53" s="58"/>
      <c r="F53" s="66"/>
      <c r="G53" s="58"/>
      <c r="H53" s="62" t="str">
        <f>IF(OR($E53=Basisoplysninger!$G$7,$E53=Basisoplysninger!$G$8,$E53=Basisoplysninger!$G$9),"Nej","Ja")</f>
        <v>Ja</v>
      </c>
      <c r="I53" s="63"/>
      <c r="J53" s="67">
        <f>IF(AND($H53="Ja",OR($I53=Basisoplysninger!$I$3,$I53=Basisoplysninger!$I$4,$I53=Basisoplysninger!$I$5,$I53=Basisoplysninger!$I$6)),F53,0)</f>
        <v>0</v>
      </c>
      <c r="K53" s="67">
        <f>IF(AND($H53="Ja",$I53=Basisoplysninger!$I$7,$I53),$F53,0)</f>
        <v>0</v>
      </c>
      <c r="L53" s="67">
        <f>IF(AND($H53="Ja",OR($I53=Basisoplysninger!$I$8,$I53=Basisoplysninger!$I$9,$I53=Basisoplysninger!$I$10,$I53=Basisoplysninger!$I$11)),$F53,0)</f>
        <v>0</v>
      </c>
      <c r="M53" s="68">
        <f t="shared" si="0"/>
        <v>0</v>
      </c>
    </row>
    <row r="54" spans="2:13" ht="15.75" x14ac:dyDescent="0.25">
      <c r="B54" s="58"/>
      <c r="C54" s="65"/>
      <c r="D54" s="64"/>
      <c r="E54" s="58"/>
      <c r="F54" s="66"/>
      <c r="G54" s="58"/>
      <c r="H54" s="62" t="str">
        <f>IF(OR($E54=Basisoplysninger!$G$7,$E54=Basisoplysninger!$G$8,$E54=Basisoplysninger!$G$9),"Nej","Ja")</f>
        <v>Ja</v>
      </c>
      <c r="I54" s="63"/>
      <c r="J54" s="67">
        <f>IF(AND($H54="Ja",OR($I54=Basisoplysninger!$I$3,$I54=Basisoplysninger!$I$4,$I54=Basisoplysninger!$I$5,$I54=Basisoplysninger!$I$6)),F54,0)</f>
        <v>0</v>
      </c>
      <c r="K54" s="67">
        <f>IF(AND($H54="Ja",$I54=Basisoplysninger!$I$7,$I54),$F54,0)</f>
        <v>0</v>
      </c>
      <c r="L54" s="67">
        <f>IF(AND($H54="Ja",OR($I54=Basisoplysninger!$I$8,$I54=Basisoplysninger!$I$9,$I54=Basisoplysninger!$I$10,$I54=Basisoplysninger!$I$11)),$F54,0)</f>
        <v>0</v>
      </c>
      <c r="M54" s="68">
        <f t="shared" si="0"/>
        <v>0</v>
      </c>
    </row>
    <row r="55" spans="2:13" ht="15.75" x14ac:dyDescent="0.25">
      <c r="B55" s="58"/>
      <c r="C55" s="65"/>
      <c r="D55" s="64"/>
      <c r="E55" s="58"/>
      <c r="F55" s="66"/>
      <c r="G55" s="58"/>
      <c r="H55" s="62" t="str">
        <f>IF(OR($E55=Basisoplysninger!$G$7,$E55=Basisoplysninger!$G$8,$E55=Basisoplysninger!$G$9),"Nej","Ja")</f>
        <v>Ja</v>
      </c>
      <c r="I55" s="63"/>
      <c r="J55" s="67">
        <f>IF(AND($H55="Ja",OR($I55=Basisoplysninger!$I$3,$I55=Basisoplysninger!$I$4,$I55=Basisoplysninger!$I$5,$I55=Basisoplysninger!$I$6)),F55,0)</f>
        <v>0</v>
      </c>
      <c r="K55" s="67">
        <f>IF(AND($H55="Ja",$I55=Basisoplysninger!$I$7,$I55),$F55,0)</f>
        <v>0</v>
      </c>
      <c r="L55" s="67">
        <f>IF(AND($H55="Ja",OR($I55=Basisoplysninger!$I$8,$I55=Basisoplysninger!$I$9,$I55=Basisoplysninger!$I$10,$I55=Basisoplysninger!$I$11)),$F55,0)</f>
        <v>0</v>
      </c>
      <c r="M55" s="68">
        <f t="shared" si="0"/>
        <v>0</v>
      </c>
    </row>
    <row r="56" spans="2:13" ht="15.75" x14ac:dyDescent="0.25">
      <c r="B56" s="58"/>
      <c r="C56" s="65"/>
      <c r="D56" s="64"/>
      <c r="E56" s="58"/>
      <c r="F56" s="66"/>
      <c r="G56" s="58"/>
      <c r="H56" s="62" t="str">
        <f>IF(OR($E56=Basisoplysninger!$G$7,$E56=Basisoplysninger!$G$8,$E56=Basisoplysninger!$G$9),"Nej","Ja")</f>
        <v>Ja</v>
      </c>
      <c r="I56" s="63"/>
      <c r="J56" s="67">
        <f>IF(AND($H56="Ja",OR($I56=Basisoplysninger!$I$3,$I56=Basisoplysninger!$I$4,$I56=Basisoplysninger!$I$5,$I56=Basisoplysninger!$I$6)),F56,0)</f>
        <v>0</v>
      </c>
      <c r="K56" s="67">
        <f>IF(AND($H56="Ja",$I56=Basisoplysninger!$I$7,$I56),$F56,0)</f>
        <v>0</v>
      </c>
      <c r="L56" s="67">
        <f>IF(AND($H56="Ja",OR($I56=Basisoplysninger!$I$8,$I56=Basisoplysninger!$I$9,$I56=Basisoplysninger!$I$10,$I56=Basisoplysninger!$I$11)),$F56,0)</f>
        <v>0</v>
      </c>
      <c r="M56" s="68">
        <f t="shared" si="0"/>
        <v>0</v>
      </c>
    </row>
    <row r="57" spans="2:13" ht="15.75" x14ac:dyDescent="0.25">
      <c r="B57" s="58"/>
      <c r="C57" s="65"/>
      <c r="D57" s="64"/>
      <c r="E57" s="58"/>
      <c r="F57" s="66"/>
      <c r="G57" s="58"/>
      <c r="H57" s="62" t="str">
        <f>IF(OR($E57=Basisoplysninger!$G$7,$E57=Basisoplysninger!$G$8,$E57=Basisoplysninger!$G$9),"Nej","Ja")</f>
        <v>Ja</v>
      </c>
      <c r="I57" s="63"/>
      <c r="J57" s="67">
        <f>IF(AND($H57="Ja",OR($I57=Basisoplysninger!$I$3,$I57=Basisoplysninger!$I$4,$I57=Basisoplysninger!$I$5,$I57=Basisoplysninger!$I$6)),F57,0)</f>
        <v>0</v>
      </c>
      <c r="K57" s="67">
        <f>IF(AND($H57="Ja",$I57=Basisoplysninger!$I$7,$I57),$F57,0)</f>
        <v>0</v>
      </c>
      <c r="L57" s="67">
        <f>IF(AND($H57="Ja",OR($I57=Basisoplysninger!$I$8,$I57=Basisoplysninger!$I$9,$I57=Basisoplysninger!$I$10,$I57=Basisoplysninger!$I$11)),$F57,0)</f>
        <v>0</v>
      </c>
      <c r="M57" s="68">
        <f t="shared" si="0"/>
        <v>0</v>
      </c>
    </row>
    <row r="58" spans="2:13" ht="15.75" x14ac:dyDescent="0.25">
      <c r="B58" s="58"/>
      <c r="C58" s="65"/>
      <c r="D58" s="64"/>
      <c r="E58" s="58"/>
      <c r="F58" s="66"/>
      <c r="G58" s="58"/>
      <c r="H58" s="62" t="str">
        <f>IF(OR($E58=Basisoplysninger!$G$7,$E58=Basisoplysninger!$G$8,$E58=Basisoplysninger!$G$9),"Nej","Ja")</f>
        <v>Ja</v>
      </c>
      <c r="I58" s="63"/>
      <c r="J58" s="67">
        <f>IF(AND($H58="Ja",OR($I58=Basisoplysninger!$I$3,$I58=Basisoplysninger!$I$4,$I58=Basisoplysninger!$I$5,$I58=Basisoplysninger!$I$6)),F58,0)</f>
        <v>0</v>
      </c>
      <c r="K58" s="67">
        <f>IF(AND($H58="Ja",$I58=Basisoplysninger!$I$7,$I58),$F58,0)</f>
        <v>0</v>
      </c>
      <c r="L58" s="67">
        <f>IF(AND($H58="Ja",OR($I58=Basisoplysninger!$I$8,$I58=Basisoplysninger!$I$9,$I58=Basisoplysninger!$I$10,$I58=Basisoplysninger!$I$11)),$F58,0)</f>
        <v>0</v>
      </c>
      <c r="M58" s="68">
        <f t="shared" si="0"/>
        <v>0</v>
      </c>
    </row>
    <row r="59" spans="2:13" ht="15.75" x14ac:dyDescent="0.25">
      <c r="B59" s="58"/>
      <c r="C59" s="65"/>
      <c r="D59" s="64"/>
      <c r="E59" s="58"/>
      <c r="F59" s="66"/>
      <c r="G59" s="58"/>
      <c r="H59" s="62" t="str">
        <f>IF(OR($E59=Basisoplysninger!$G$7,$E59=Basisoplysninger!$G$8,$E59=Basisoplysninger!$G$9),"Nej","Ja")</f>
        <v>Ja</v>
      </c>
      <c r="I59" s="63"/>
      <c r="J59" s="67">
        <f>IF(AND($H59="Ja",OR($I59=Basisoplysninger!$I$3,$I59=Basisoplysninger!$I$4,$I59=Basisoplysninger!$I$5,$I59=Basisoplysninger!$I$6)),F59,0)</f>
        <v>0</v>
      </c>
      <c r="K59" s="67">
        <f>IF(AND($H59="Ja",$I59=Basisoplysninger!$I$7,$I59),$F59,0)</f>
        <v>0</v>
      </c>
      <c r="L59" s="67">
        <f>IF(AND($H59="Ja",OR($I59=Basisoplysninger!$I$8,$I59=Basisoplysninger!$I$9,$I59=Basisoplysninger!$I$10,$I59=Basisoplysninger!$I$11)),$F59,0)</f>
        <v>0</v>
      </c>
      <c r="M59" s="68">
        <f t="shared" si="0"/>
        <v>0</v>
      </c>
    </row>
    <row r="60" spans="2:13" ht="15.75" x14ac:dyDescent="0.25">
      <c r="B60" s="58"/>
      <c r="C60" s="65"/>
      <c r="D60" s="64"/>
      <c r="E60" s="58"/>
      <c r="F60" s="66"/>
      <c r="G60" s="58"/>
      <c r="H60" s="62" t="str">
        <f>IF(OR($E60=Basisoplysninger!$G$7,$E60=Basisoplysninger!$G$8,$E60=Basisoplysninger!$G$9),"Nej","Ja")</f>
        <v>Ja</v>
      </c>
      <c r="I60" s="63"/>
      <c r="J60" s="67">
        <f>IF(AND($H60="Ja",OR($I60=Basisoplysninger!$I$3,$I60=Basisoplysninger!$I$4,$I60=Basisoplysninger!$I$5,$I60=Basisoplysninger!$I$6)),F60,0)</f>
        <v>0</v>
      </c>
      <c r="K60" s="67">
        <f>IF(AND($H60="Ja",$I60=Basisoplysninger!$I$7,$I60),$F60,0)</f>
        <v>0</v>
      </c>
      <c r="L60" s="67">
        <f>IF(AND($H60="Ja",OR($I60=Basisoplysninger!$I$8,$I60=Basisoplysninger!$I$9,$I60=Basisoplysninger!$I$10,$I60=Basisoplysninger!$I$11)),$F60,0)</f>
        <v>0</v>
      </c>
      <c r="M60" s="68">
        <f t="shared" si="0"/>
        <v>0</v>
      </c>
    </row>
    <row r="61" spans="2:13" ht="15.75" x14ac:dyDescent="0.25">
      <c r="B61" s="58"/>
      <c r="C61" s="65"/>
      <c r="D61" s="64"/>
      <c r="E61" s="58"/>
      <c r="F61" s="66"/>
      <c r="G61" s="58"/>
      <c r="H61" s="62" t="str">
        <f>IF(OR($E61=Basisoplysninger!$G$7,$E61=Basisoplysninger!$G$8,$E61=Basisoplysninger!$G$9),"Nej","Ja")</f>
        <v>Ja</v>
      </c>
      <c r="I61" s="63"/>
      <c r="J61" s="67">
        <f>IF(AND($H61="Ja",OR($I61=Basisoplysninger!$I$3,$I61=Basisoplysninger!$I$4,$I61=Basisoplysninger!$I$5,$I61=Basisoplysninger!$I$6)),F61,0)</f>
        <v>0</v>
      </c>
      <c r="K61" s="67">
        <f>IF(AND($H61="Ja",$I61=Basisoplysninger!$I$7,$I61),$F61,0)</f>
        <v>0</v>
      </c>
      <c r="L61" s="67">
        <f>IF(AND($H61="Ja",OR($I61=Basisoplysninger!$I$8,$I61=Basisoplysninger!$I$9,$I61=Basisoplysninger!$I$10,$I61=Basisoplysninger!$I$11)),$F61,0)</f>
        <v>0</v>
      </c>
      <c r="M61" s="68">
        <f t="shared" si="0"/>
        <v>0</v>
      </c>
    </row>
    <row r="62" spans="2:13" ht="15.75" x14ac:dyDescent="0.25">
      <c r="B62" s="58"/>
      <c r="C62" s="65"/>
      <c r="D62" s="64"/>
      <c r="E62" s="58"/>
      <c r="F62" s="66"/>
      <c r="G62" s="58"/>
      <c r="H62" s="62" t="str">
        <f>IF(OR($E62=Basisoplysninger!$G$7,$E62=Basisoplysninger!$G$8,$E62=Basisoplysninger!$G$9),"Nej","Ja")</f>
        <v>Ja</v>
      </c>
      <c r="I62" s="63"/>
      <c r="J62" s="67">
        <f>IF(AND($H62="Ja",OR($I62=Basisoplysninger!$I$3,$I62=Basisoplysninger!$I$4,$I62=Basisoplysninger!$I$5,$I62=Basisoplysninger!$I$6)),F62,0)</f>
        <v>0</v>
      </c>
      <c r="K62" s="67">
        <f>IF(AND($H62="Ja",$I62=Basisoplysninger!$I$7,$I62),$F62,0)</f>
        <v>0</v>
      </c>
      <c r="L62" s="67">
        <f>IF(AND($H62="Ja",OR($I62=Basisoplysninger!$I$8,$I62=Basisoplysninger!$I$9,$I62=Basisoplysninger!$I$10,$I62=Basisoplysninger!$I$11)),$F62,0)</f>
        <v>0</v>
      </c>
      <c r="M62" s="68">
        <f t="shared" si="0"/>
        <v>0</v>
      </c>
    </row>
    <row r="63" spans="2:13" ht="15.75" x14ac:dyDescent="0.25">
      <c r="B63" s="58"/>
      <c r="C63" s="65"/>
      <c r="D63" s="64"/>
      <c r="E63" s="58"/>
      <c r="F63" s="66"/>
      <c r="G63" s="58"/>
      <c r="H63" s="62" t="str">
        <f>IF(OR($E63=Basisoplysninger!$G$7,$E63=Basisoplysninger!$G$8,$E63=Basisoplysninger!$G$9),"Nej","Ja")</f>
        <v>Ja</v>
      </c>
      <c r="I63" s="63"/>
      <c r="J63" s="67">
        <f>IF(AND($H63="Ja",OR($I63=Basisoplysninger!$I$3,$I63=Basisoplysninger!$I$4,$I63=Basisoplysninger!$I$5,$I63=Basisoplysninger!$I$6)),F63,0)</f>
        <v>0</v>
      </c>
      <c r="K63" s="67">
        <f>IF(AND($H63="Ja",$I63=Basisoplysninger!$I$7,$I63),$F63,0)</f>
        <v>0</v>
      </c>
      <c r="L63" s="67">
        <f>IF(AND($H63="Ja",OR($I63=Basisoplysninger!$I$8,$I63=Basisoplysninger!$I$9,$I63=Basisoplysninger!$I$10,$I63=Basisoplysninger!$I$11)),$F63,0)</f>
        <v>0</v>
      </c>
      <c r="M63" s="68">
        <f t="shared" si="0"/>
        <v>0</v>
      </c>
    </row>
    <row r="64" spans="2:13" ht="15.75" x14ac:dyDescent="0.25">
      <c r="B64" s="58"/>
      <c r="C64" s="65"/>
      <c r="D64" s="64"/>
      <c r="E64" s="58"/>
      <c r="F64" s="66"/>
      <c r="G64" s="58"/>
      <c r="H64" s="62" t="str">
        <f>IF(OR($E64=Basisoplysninger!$G$7,$E64=Basisoplysninger!$G$8,$E64=Basisoplysninger!$G$9),"Nej","Ja")</f>
        <v>Ja</v>
      </c>
      <c r="I64" s="63"/>
      <c r="J64" s="67">
        <f>IF(AND($H64="Ja",OR($I64=Basisoplysninger!$I$3,$I64=Basisoplysninger!$I$4,$I64=Basisoplysninger!$I$5,$I64=Basisoplysninger!$I$6)),F64,0)</f>
        <v>0</v>
      </c>
      <c r="K64" s="67">
        <f>IF(AND($H64="Ja",$I64=Basisoplysninger!$I$7,$I64),$F64,0)</f>
        <v>0</v>
      </c>
      <c r="L64" s="67">
        <f>IF(AND($H64="Ja",OR($I64=Basisoplysninger!$I$8,$I64=Basisoplysninger!$I$9,$I64=Basisoplysninger!$I$10,$I64=Basisoplysninger!$I$11)),$F64,0)</f>
        <v>0</v>
      </c>
      <c r="M64" s="68">
        <f t="shared" si="0"/>
        <v>0</v>
      </c>
    </row>
    <row r="65" spans="2:13" ht="15.75" x14ac:dyDescent="0.25">
      <c r="B65" s="58"/>
      <c r="C65" s="65"/>
      <c r="D65" s="64"/>
      <c r="E65" s="58"/>
      <c r="F65" s="66"/>
      <c r="G65" s="58"/>
      <c r="H65" s="62" t="str">
        <f>IF(OR($E65=Basisoplysninger!$G$7,$E65=Basisoplysninger!$G$8,$E65=Basisoplysninger!$G$9),"Nej","Ja")</f>
        <v>Ja</v>
      </c>
      <c r="I65" s="63"/>
      <c r="J65" s="67">
        <f>IF(AND($H65="Ja",OR($I65=Basisoplysninger!$I$3,$I65=Basisoplysninger!$I$4,$I65=Basisoplysninger!$I$5,$I65=Basisoplysninger!$I$6)),F65,0)</f>
        <v>0</v>
      </c>
      <c r="K65" s="67">
        <f>IF(AND($H65="Ja",$I65=Basisoplysninger!$I$7,$I65),$F65,0)</f>
        <v>0</v>
      </c>
      <c r="L65" s="67">
        <f>IF(AND($H65="Ja",OR($I65=Basisoplysninger!$I$8,$I65=Basisoplysninger!$I$9,$I65=Basisoplysninger!$I$10,$I65=Basisoplysninger!$I$11)),$F65,0)</f>
        <v>0</v>
      </c>
      <c r="M65" s="68">
        <f t="shared" si="0"/>
        <v>0</v>
      </c>
    </row>
    <row r="66" spans="2:13" ht="15.75" x14ac:dyDescent="0.25">
      <c r="B66" s="58"/>
      <c r="C66" s="65"/>
      <c r="D66" s="64"/>
      <c r="E66" s="58"/>
      <c r="F66" s="66"/>
      <c r="G66" s="58"/>
      <c r="H66" s="62" t="str">
        <f>IF(OR($E66=Basisoplysninger!$G$7,$E66=Basisoplysninger!$G$8,$E66=Basisoplysninger!$G$9),"Nej","Ja")</f>
        <v>Ja</v>
      </c>
      <c r="I66" s="63"/>
      <c r="J66" s="67">
        <f>IF(AND($H66="Ja",OR($I66=Basisoplysninger!$I$3,$I66=Basisoplysninger!$I$4,$I66=Basisoplysninger!$I$5,$I66=Basisoplysninger!$I$6)),F66,0)</f>
        <v>0</v>
      </c>
      <c r="K66" s="67">
        <f>IF(AND($H66="Ja",$I66=Basisoplysninger!$I$7,$I66),$F66,0)</f>
        <v>0</v>
      </c>
      <c r="L66" s="67">
        <f>IF(AND($H66="Ja",OR($I66=Basisoplysninger!$I$8,$I66=Basisoplysninger!$I$9,$I66=Basisoplysninger!$I$10,$I66=Basisoplysninger!$I$11)),$F66,0)</f>
        <v>0</v>
      </c>
      <c r="M66" s="68">
        <f t="shared" si="0"/>
        <v>0</v>
      </c>
    </row>
    <row r="67" spans="2:13" ht="15.75" x14ac:dyDescent="0.25">
      <c r="B67" s="58"/>
      <c r="C67" s="65"/>
      <c r="D67" s="64"/>
      <c r="E67" s="58"/>
      <c r="F67" s="66"/>
      <c r="G67" s="58"/>
      <c r="H67" s="62" t="str">
        <f>IF(OR($E67=Basisoplysninger!$G$7,$E67=Basisoplysninger!$G$8,$E67=Basisoplysninger!$G$9),"Nej","Ja")</f>
        <v>Ja</v>
      </c>
      <c r="I67" s="63"/>
      <c r="J67" s="67">
        <f>IF(AND($H67="Ja",OR($I67=Basisoplysninger!$I$3,$I67=Basisoplysninger!$I$4,$I67=Basisoplysninger!$I$5,$I67=Basisoplysninger!$I$6)),F67,0)</f>
        <v>0</v>
      </c>
      <c r="K67" s="67">
        <f>IF(AND($H67="Ja",$I67=Basisoplysninger!$I$7,$I67),$F67,0)</f>
        <v>0</v>
      </c>
      <c r="L67" s="67">
        <f>IF(AND($H67="Ja",OR($I67=Basisoplysninger!$I$8,$I67=Basisoplysninger!$I$9,$I67=Basisoplysninger!$I$10,$I67=Basisoplysninger!$I$11)),$F67,0)</f>
        <v>0</v>
      </c>
      <c r="M67" s="68">
        <f t="shared" si="0"/>
        <v>0</v>
      </c>
    </row>
    <row r="68" spans="2:13" ht="15.75" x14ac:dyDescent="0.25">
      <c r="B68" s="58"/>
      <c r="C68" s="65"/>
      <c r="D68" s="64"/>
      <c r="E68" s="58"/>
      <c r="F68" s="66"/>
      <c r="G68" s="58"/>
      <c r="H68" s="62" t="str">
        <f>IF(OR($E68=Basisoplysninger!$G$7,$E68=Basisoplysninger!$G$8,$E68=Basisoplysninger!$G$9),"Nej","Ja")</f>
        <v>Ja</v>
      </c>
      <c r="I68" s="63"/>
      <c r="J68" s="67">
        <f>IF(AND($H68="Ja",OR($I68=Basisoplysninger!$I$3,$I68=Basisoplysninger!$I$4,$I68=Basisoplysninger!$I$5,$I68=Basisoplysninger!$I$6)),F68,0)</f>
        <v>0</v>
      </c>
      <c r="K68" s="67">
        <f>IF(AND($H68="Ja",$I68=Basisoplysninger!$I$7,$I68),$F68,0)</f>
        <v>0</v>
      </c>
      <c r="L68" s="67">
        <f>IF(AND($H68="Ja",OR($I68=Basisoplysninger!$I$8,$I68=Basisoplysninger!$I$9,$I68=Basisoplysninger!$I$10,$I68=Basisoplysninger!$I$11)),$F68,0)</f>
        <v>0</v>
      </c>
      <c r="M68" s="68">
        <f t="shared" si="0"/>
        <v>0</v>
      </c>
    </row>
    <row r="69" spans="2:13" ht="15.75" x14ac:dyDescent="0.25">
      <c r="B69" s="58"/>
      <c r="C69" s="65"/>
      <c r="D69" s="64"/>
      <c r="E69" s="58"/>
      <c r="F69" s="66"/>
      <c r="G69" s="58"/>
      <c r="H69" s="62" t="str">
        <f>IF(OR($E69=Basisoplysninger!$G$7,$E69=Basisoplysninger!$G$8,$E69=Basisoplysninger!$G$9),"Nej","Ja")</f>
        <v>Ja</v>
      </c>
      <c r="I69" s="63"/>
      <c r="J69" s="67">
        <f>IF(AND($H69="Ja",OR($I69=Basisoplysninger!$I$3,$I69=Basisoplysninger!$I$4,$I69=Basisoplysninger!$I$5,$I69=Basisoplysninger!$I$6)),F69,0)</f>
        <v>0</v>
      </c>
      <c r="K69" s="67">
        <f>IF(AND($H69="Ja",$I69=Basisoplysninger!$I$7,$I69),$F69,0)</f>
        <v>0</v>
      </c>
      <c r="L69" s="67">
        <f>IF(AND($H69="Ja",OR($I69=Basisoplysninger!$I$8,$I69=Basisoplysninger!$I$9,$I69=Basisoplysninger!$I$10,$I69=Basisoplysninger!$I$11)),$F69,0)</f>
        <v>0</v>
      </c>
      <c r="M69" s="68">
        <f t="shared" si="0"/>
        <v>0</v>
      </c>
    </row>
    <row r="70" spans="2:13" ht="15.75" x14ac:dyDescent="0.25">
      <c r="B70" s="58"/>
      <c r="C70" s="65"/>
      <c r="D70" s="64"/>
      <c r="E70" s="58"/>
      <c r="F70" s="66"/>
      <c r="G70" s="58"/>
      <c r="H70" s="62" t="str">
        <f>IF(OR($E70=Basisoplysninger!$G$7,$E70=Basisoplysninger!$G$8,$E70=Basisoplysninger!$G$9),"Nej","Ja")</f>
        <v>Ja</v>
      </c>
      <c r="I70" s="63"/>
      <c r="J70" s="67">
        <f>IF(AND($H70="Ja",OR($I70=Basisoplysninger!$I$3,$I70=Basisoplysninger!$I$4,$I70=Basisoplysninger!$I$5,$I70=Basisoplysninger!$I$6)),F70,0)</f>
        <v>0</v>
      </c>
      <c r="K70" s="67">
        <f>IF(AND($H70="Ja",$I70=Basisoplysninger!$I$7,$I70),$F70,0)</f>
        <v>0</v>
      </c>
      <c r="L70" s="67">
        <f>IF(AND($H70="Ja",OR($I70=Basisoplysninger!$I$8,$I70=Basisoplysninger!$I$9,$I70=Basisoplysninger!$I$10,$I70=Basisoplysninger!$I$11)),$F70,0)</f>
        <v>0</v>
      </c>
      <c r="M70" s="68">
        <f t="shared" si="0"/>
        <v>0</v>
      </c>
    </row>
    <row r="71" spans="2:13" ht="15.75" x14ac:dyDescent="0.25">
      <c r="B71" s="58"/>
      <c r="C71" s="65"/>
      <c r="D71" s="64"/>
      <c r="E71" s="58"/>
      <c r="F71" s="66"/>
      <c r="G71" s="58"/>
      <c r="H71" s="62" t="str">
        <f>IF(OR($E71=Basisoplysninger!$G$7,$E71=Basisoplysninger!$G$8,$E71=Basisoplysninger!$G$9),"Nej","Ja")</f>
        <v>Ja</v>
      </c>
      <c r="I71" s="63"/>
      <c r="J71" s="67">
        <f>IF(AND($H71="Ja",OR($I71=Basisoplysninger!$I$3,$I71=Basisoplysninger!$I$4,$I71=Basisoplysninger!$I$5,$I71=Basisoplysninger!$I$6)),F71,0)</f>
        <v>0</v>
      </c>
      <c r="K71" s="67">
        <f>IF(AND($H71="Ja",$I71=Basisoplysninger!$I$7,$I71),$F71,0)</f>
        <v>0</v>
      </c>
      <c r="L71" s="67">
        <f>IF(AND($H71="Ja",OR($I71=Basisoplysninger!$I$8,$I71=Basisoplysninger!$I$9,$I71=Basisoplysninger!$I$10,$I71=Basisoplysninger!$I$11)),$F71,0)</f>
        <v>0</v>
      </c>
      <c r="M71" s="68">
        <f t="shared" si="0"/>
        <v>0</v>
      </c>
    </row>
    <row r="72" spans="2:13" ht="15.75" x14ac:dyDescent="0.25">
      <c r="B72" s="58"/>
      <c r="C72" s="65"/>
      <c r="D72" s="64"/>
      <c r="E72" s="58"/>
      <c r="F72" s="66"/>
      <c r="G72" s="58"/>
      <c r="H72" s="62" t="str">
        <f>IF(OR($E72=Basisoplysninger!$G$7,$E72=Basisoplysninger!$G$8,$E72=Basisoplysninger!$G$9),"Nej","Ja")</f>
        <v>Ja</v>
      </c>
      <c r="I72" s="63"/>
      <c r="J72" s="67">
        <f>IF(AND($H72="Ja",OR($I72=Basisoplysninger!$I$3,$I72=Basisoplysninger!$I$4,$I72=Basisoplysninger!$I$5,$I72=Basisoplysninger!$I$6)),F72,0)</f>
        <v>0</v>
      </c>
      <c r="K72" s="67">
        <f>IF(AND($H72="Ja",$I72=Basisoplysninger!$I$7,$I72),$F72,0)</f>
        <v>0</v>
      </c>
      <c r="L72" s="67">
        <f>IF(AND($H72="Ja",OR($I72=Basisoplysninger!$I$8,$I72=Basisoplysninger!$I$9,$I72=Basisoplysninger!$I$10,$I72=Basisoplysninger!$I$11)),$F72,0)</f>
        <v>0</v>
      </c>
      <c r="M72" s="68">
        <f t="shared" si="0"/>
        <v>0</v>
      </c>
    </row>
    <row r="73" spans="2:13" ht="15.75" x14ac:dyDescent="0.25">
      <c r="B73" s="58"/>
      <c r="C73" s="65"/>
      <c r="D73" s="64"/>
      <c r="E73" s="58"/>
      <c r="F73" s="66"/>
      <c r="G73" s="58"/>
      <c r="H73" s="62" t="str">
        <f>IF(OR($E73=Basisoplysninger!$G$7,$E73=Basisoplysninger!$G$8,$E73=Basisoplysninger!$G$9),"Nej","Ja")</f>
        <v>Ja</v>
      </c>
      <c r="I73" s="63"/>
      <c r="J73" s="67">
        <f>IF(AND($H73="Ja",OR($I73=Basisoplysninger!$I$3,$I73=Basisoplysninger!$I$4,$I73=Basisoplysninger!$I$5,$I73=Basisoplysninger!$I$6)),F73,0)</f>
        <v>0</v>
      </c>
      <c r="K73" s="67">
        <f>IF(AND($H73="Ja",$I73=Basisoplysninger!$I$7,$I73),$F73,0)</f>
        <v>0</v>
      </c>
      <c r="L73" s="67">
        <f>IF(AND($H73="Ja",OR($I73=Basisoplysninger!$I$8,$I73=Basisoplysninger!$I$9,$I73=Basisoplysninger!$I$10,$I73=Basisoplysninger!$I$11)),$F73,0)</f>
        <v>0</v>
      </c>
      <c r="M73" s="68">
        <f t="shared" si="0"/>
        <v>0</v>
      </c>
    </row>
    <row r="74" spans="2:13" ht="15.75" x14ac:dyDescent="0.25">
      <c r="B74" s="58"/>
      <c r="C74" s="65"/>
      <c r="D74" s="64"/>
      <c r="E74" s="58"/>
      <c r="F74" s="66"/>
      <c r="G74" s="58"/>
      <c r="H74" s="62" t="str">
        <f>IF(OR($E74=Basisoplysninger!$G$7,$E74=Basisoplysninger!$G$8,$E74=Basisoplysninger!$G$9),"Nej","Ja")</f>
        <v>Ja</v>
      </c>
      <c r="I74" s="63"/>
      <c r="J74" s="67">
        <f>IF(AND($H74="Ja",OR($I74=Basisoplysninger!$I$3,$I74=Basisoplysninger!$I$4,$I74=Basisoplysninger!$I$5,$I74=Basisoplysninger!$I$6)),F74,0)</f>
        <v>0</v>
      </c>
      <c r="K74" s="67">
        <f>IF(AND($H74="Ja",$I74=Basisoplysninger!$I$7,$I74),$F74,0)</f>
        <v>0</v>
      </c>
      <c r="L74" s="67">
        <f>IF(AND($H74="Ja",OR($I74=Basisoplysninger!$I$8,$I74=Basisoplysninger!$I$9,$I74=Basisoplysninger!$I$10,$I74=Basisoplysninger!$I$11)),$F74,0)</f>
        <v>0</v>
      </c>
      <c r="M74" s="68">
        <f t="shared" si="0"/>
        <v>0</v>
      </c>
    </row>
    <row r="75" spans="2:13" ht="15.75" x14ac:dyDescent="0.25">
      <c r="B75" s="58"/>
      <c r="C75" s="65"/>
      <c r="D75" s="64"/>
      <c r="E75" s="58"/>
      <c r="F75" s="66"/>
      <c r="G75" s="58"/>
      <c r="H75" s="62" t="str">
        <f>IF(OR($E75=Basisoplysninger!$G$7,$E75=Basisoplysninger!$G$8,$E75=Basisoplysninger!$G$9),"Nej","Ja")</f>
        <v>Ja</v>
      </c>
      <c r="I75" s="63"/>
      <c r="J75" s="67">
        <f>IF(AND($H75="Ja",OR($I75=Basisoplysninger!$I$3,$I75=Basisoplysninger!$I$4,$I75=Basisoplysninger!$I$5,$I75=Basisoplysninger!$I$6)),F75,0)</f>
        <v>0</v>
      </c>
      <c r="K75" s="67">
        <f>IF(AND($H75="Ja",$I75=Basisoplysninger!$I$7,$I75),$F75,0)</f>
        <v>0</v>
      </c>
      <c r="L75" s="67">
        <f>IF(AND($H75="Ja",OR($I75=Basisoplysninger!$I$8,$I75=Basisoplysninger!$I$9,$I75=Basisoplysninger!$I$10,$I75=Basisoplysninger!$I$11)),$F75,0)</f>
        <v>0</v>
      </c>
      <c r="M75" s="68">
        <f t="shared" si="0"/>
        <v>0</v>
      </c>
    </row>
    <row r="76" spans="2:13" ht="15.75" x14ac:dyDescent="0.25">
      <c r="B76" s="58"/>
      <c r="C76" s="65"/>
      <c r="D76" s="64"/>
      <c r="E76" s="58"/>
      <c r="F76" s="66"/>
      <c r="G76" s="58"/>
      <c r="H76" s="62" t="str">
        <f>IF(OR($E76=Basisoplysninger!$G$7,$E76=Basisoplysninger!$G$8,$E76=Basisoplysninger!$G$9),"Nej","Ja")</f>
        <v>Ja</v>
      </c>
      <c r="I76" s="63"/>
      <c r="J76" s="67">
        <f>IF(AND($H76="Ja",OR($I76=Basisoplysninger!$I$3,$I76=Basisoplysninger!$I$4,$I76=Basisoplysninger!$I$5,$I76=Basisoplysninger!$I$6)),F76,0)</f>
        <v>0</v>
      </c>
      <c r="K76" s="67">
        <f>IF(AND($H76="Ja",$I76=Basisoplysninger!$I$7,$I76),$F76,0)</f>
        <v>0</v>
      </c>
      <c r="L76" s="67">
        <f>IF(AND($H76="Ja",OR($I76=Basisoplysninger!$I$8,$I76=Basisoplysninger!$I$9,$I76=Basisoplysninger!$I$10,$I76=Basisoplysninger!$I$11)),$F76,0)</f>
        <v>0</v>
      </c>
      <c r="M76" s="68">
        <f t="shared" si="0"/>
        <v>0</v>
      </c>
    </row>
    <row r="77" spans="2:13" ht="15.75" x14ac:dyDescent="0.25">
      <c r="B77" s="58"/>
      <c r="C77" s="65"/>
      <c r="D77" s="64"/>
      <c r="E77" s="58"/>
      <c r="F77" s="66"/>
      <c r="G77" s="58"/>
      <c r="H77" s="62" t="str">
        <f>IF(OR($E77=Basisoplysninger!$G$7,$E77=Basisoplysninger!$G$8,$E77=Basisoplysninger!$G$9),"Nej","Ja")</f>
        <v>Ja</v>
      </c>
      <c r="I77" s="63"/>
      <c r="J77" s="67">
        <f>IF(AND($H77="Ja",OR($I77=Basisoplysninger!$I$3,$I77=Basisoplysninger!$I$4,$I77=Basisoplysninger!$I$5,$I77=Basisoplysninger!$I$6)),F77,0)</f>
        <v>0</v>
      </c>
      <c r="K77" s="67">
        <f>IF(AND($H77="Ja",$I77=Basisoplysninger!$I$7,$I77),$F77,0)</f>
        <v>0</v>
      </c>
      <c r="L77" s="67">
        <f>IF(AND($H77="Ja",OR($I77=Basisoplysninger!$I$8,$I77=Basisoplysninger!$I$9,$I77=Basisoplysninger!$I$10,$I77=Basisoplysninger!$I$11)),$F77,0)</f>
        <v>0</v>
      </c>
      <c r="M77" s="68">
        <f t="shared" si="0"/>
        <v>0</v>
      </c>
    </row>
    <row r="78" spans="2:13" ht="15.75" x14ac:dyDescent="0.25">
      <c r="B78" s="58"/>
      <c r="C78" s="65"/>
      <c r="D78" s="64"/>
      <c r="E78" s="58"/>
      <c r="F78" s="66"/>
      <c r="G78" s="58"/>
      <c r="H78" s="62" t="str">
        <f>IF(OR($E78=Basisoplysninger!$G$7,$E78=Basisoplysninger!$G$8,$E78=Basisoplysninger!$G$9),"Nej","Ja")</f>
        <v>Ja</v>
      </c>
      <c r="I78" s="63"/>
      <c r="J78" s="67">
        <f>IF(AND($H78="Ja",OR($I78=Basisoplysninger!$I$3,$I78=Basisoplysninger!$I$4,$I78=Basisoplysninger!$I$5,$I78=Basisoplysninger!$I$6)),F78,0)</f>
        <v>0</v>
      </c>
      <c r="K78" s="67">
        <f>IF(AND($H78="Ja",$I78=Basisoplysninger!$I$7,$I78),$F78,0)</f>
        <v>0</v>
      </c>
      <c r="L78" s="67">
        <f>IF(AND($H78="Ja",OR($I78=Basisoplysninger!$I$8,$I78=Basisoplysninger!$I$9,$I78=Basisoplysninger!$I$10,$I78=Basisoplysninger!$I$11)),$F78,0)</f>
        <v>0</v>
      </c>
      <c r="M78" s="68">
        <f t="shared" si="0"/>
        <v>0</v>
      </c>
    </row>
    <row r="79" spans="2:13" ht="15.75" x14ac:dyDescent="0.25">
      <c r="B79" s="58"/>
      <c r="C79" s="65"/>
      <c r="D79" s="64"/>
      <c r="E79" s="58"/>
      <c r="F79" s="66"/>
      <c r="G79" s="58"/>
      <c r="H79" s="62" t="str">
        <f>IF(OR($E79=Basisoplysninger!$G$7,$E79=Basisoplysninger!$G$8,$E79=Basisoplysninger!$G$9),"Nej","Ja")</f>
        <v>Ja</v>
      </c>
      <c r="I79" s="63"/>
      <c r="J79" s="67">
        <f>IF(AND($H79="Ja",OR($I79=Basisoplysninger!$I$3,$I79=Basisoplysninger!$I$4,$I79=Basisoplysninger!$I$5,$I79=Basisoplysninger!$I$6)),F79,0)</f>
        <v>0</v>
      </c>
      <c r="K79" s="67">
        <f>IF(AND($H79="Ja",$I79=Basisoplysninger!$I$7,$I79),$F79,0)</f>
        <v>0</v>
      </c>
      <c r="L79" s="67">
        <f>IF(AND($H79="Ja",OR($I79=Basisoplysninger!$I$8,$I79=Basisoplysninger!$I$9,$I79=Basisoplysninger!$I$10,$I79=Basisoplysninger!$I$11)),$F79,0)</f>
        <v>0</v>
      </c>
      <c r="M79" s="68">
        <f t="shared" si="0"/>
        <v>0</v>
      </c>
    </row>
    <row r="80" spans="2:13" ht="15.75" x14ac:dyDescent="0.25">
      <c r="B80" s="58"/>
      <c r="C80" s="65"/>
      <c r="D80" s="64"/>
      <c r="E80" s="58"/>
      <c r="F80" s="66"/>
      <c r="G80" s="58"/>
      <c r="H80" s="62" t="str">
        <f>IF(OR($E80=Basisoplysninger!$G$7,$E80=Basisoplysninger!$G$8,$E80=Basisoplysninger!$G$9),"Nej","Ja")</f>
        <v>Ja</v>
      </c>
      <c r="I80" s="63"/>
      <c r="J80" s="67">
        <f>IF(AND($H80="Ja",OR($I80=Basisoplysninger!$I$3,$I80=Basisoplysninger!$I$4,$I80=Basisoplysninger!$I$5,$I80=Basisoplysninger!$I$6)),F80,0)</f>
        <v>0</v>
      </c>
      <c r="K80" s="67">
        <f>IF(AND($H80="Ja",$I80=Basisoplysninger!$I$7,$I80),$F80,0)</f>
        <v>0</v>
      </c>
      <c r="L80" s="67">
        <f>IF(AND($H80="Ja",OR($I80=Basisoplysninger!$I$8,$I80=Basisoplysninger!$I$9,$I80=Basisoplysninger!$I$10,$I80=Basisoplysninger!$I$11)),$F80,0)</f>
        <v>0</v>
      </c>
      <c r="M80" s="68">
        <f t="shared" si="0"/>
        <v>0</v>
      </c>
    </row>
    <row r="81" spans="2:13" ht="15.75" x14ac:dyDescent="0.25">
      <c r="B81" s="58"/>
      <c r="C81" s="65"/>
      <c r="D81" s="64"/>
      <c r="E81" s="58"/>
      <c r="F81" s="66"/>
      <c r="G81" s="58"/>
      <c r="H81" s="62" t="str">
        <f>IF(OR($E81=Basisoplysninger!$G$7,$E81=Basisoplysninger!$G$8,$E81=Basisoplysninger!$G$9),"Nej","Ja")</f>
        <v>Ja</v>
      </c>
      <c r="I81" s="63"/>
      <c r="J81" s="67">
        <f>IF(AND($H81="Ja",OR($I81=Basisoplysninger!$I$3,$I81=Basisoplysninger!$I$4,$I81=Basisoplysninger!$I$5,$I81=Basisoplysninger!$I$6)),F81,0)</f>
        <v>0</v>
      </c>
      <c r="K81" s="67">
        <f>IF(AND($H81="Ja",$I81=Basisoplysninger!$I$7,$I81),$F81,0)</f>
        <v>0</v>
      </c>
      <c r="L81" s="67">
        <f>IF(AND($H81="Ja",OR($I81=Basisoplysninger!$I$8,$I81=Basisoplysninger!$I$9,$I81=Basisoplysninger!$I$10,$I81=Basisoplysninger!$I$11)),$F81,0)</f>
        <v>0</v>
      </c>
      <c r="M81" s="68">
        <f t="shared" si="0"/>
        <v>0</v>
      </c>
    </row>
    <row r="82" spans="2:13" ht="15.75" x14ac:dyDescent="0.25">
      <c r="B82" s="58"/>
      <c r="C82" s="65"/>
      <c r="D82" s="64"/>
      <c r="E82" s="58"/>
      <c r="F82" s="66"/>
      <c r="G82" s="58"/>
      <c r="H82" s="62" t="str">
        <f>IF(OR($E82=Basisoplysninger!$G$7,$E82=Basisoplysninger!$G$8,$E82=Basisoplysninger!$G$9),"Nej","Ja")</f>
        <v>Ja</v>
      </c>
      <c r="I82" s="63"/>
      <c r="J82" s="67">
        <f>IF(AND($H82="Ja",OR($I82=Basisoplysninger!$I$3,$I82=Basisoplysninger!$I$4,$I82=Basisoplysninger!$I$5,$I82=Basisoplysninger!$I$6)),F82,0)</f>
        <v>0</v>
      </c>
      <c r="K82" s="67">
        <f>IF(AND($H82="Ja",$I82=Basisoplysninger!$I$7,$I82),$F82,0)</f>
        <v>0</v>
      </c>
      <c r="L82" s="67">
        <f>IF(AND($H82="Ja",OR($I82=Basisoplysninger!$I$8,$I82=Basisoplysninger!$I$9,$I82=Basisoplysninger!$I$10,$I82=Basisoplysninger!$I$11)),$F82,0)</f>
        <v>0</v>
      </c>
      <c r="M82" s="68">
        <f t="shared" si="0"/>
        <v>0</v>
      </c>
    </row>
    <row r="83" spans="2:13" ht="15.75" x14ac:dyDescent="0.25">
      <c r="B83" s="58"/>
      <c r="C83" s="65"/>
      <c r="D83" s="64"/>
      <c r="E83" s="58"/>
      <c r="F83" s="66"/>
      <c r="G83" s="58"/>
      <c r="H83" s="62" t="str">
        <f>IF(OR($E83=Basisoplysninger!$G$7,$E83=Basisoplysninger!$G$8,$E83=Basisoplysninger!$G$9),"Nej","Ja")</f>
        <v>Ja</v>
      </c>
      <c r="I83" s="63"/>
      <c r="J83" s="67">
        <f>IF(AND($H83="Ja",OR($I83=Basisoplysninger!$I$3,$I83=Basisoplysninger!$I$4,$I83=Basisoplysninger!$I$5,$I83=Basisoplysninger!$I$6)),F83,0)</f>
        <v>0</v>
      </c>
      <c r="K83" s="67">
        <f>IF(AND($H83="Ja",$I83=Basisoplysninger!$I$7,$I83),$F83,0)</f>
        <v>0</v>
      </c>
      <c r="L83" s="67">
        <f>IF(AND($H83="Ja",OR($I83=Basisoplysninger!$I$8,$I83=Basisoplysninger!$I$9,$I83=Basisoplysninger!$I$10,$I83=Basisoplysninger!$I$11)),$F83,0)</f>
        <v>0</v>
      </c>
      <c r="M83" s="68">
        <f t="shared" si="0"/>
        <v>0</v>
      </c>
    </row>
    <row r="84" spans="2:13" ht="15.75" x14ac:dyDescent="0.25">
      <c r="B84" s="58"/>
      <c r="C84" s="65"/>
      <c r="D84" s="64"/>
      <c r="E84" s="58"/>
      <c r="F84" s="66"/>
      <c r="G84" s="58"/>
      <c r="H84" s="62" t="str">
        <f>IF(OR($E84=Basisoplysninger!$G$7,$E84=Basisoplysninger!$G$8,$E84=Basisoplysninger!$G$9),"Nej","Ja")</f>
        <v>Ja</v>
      </c>
      <c r="I84" s="63"/>
      <c r="J84" s="67">
        <f>IF(AND($H84="Ja",OR($I84=Basisoplysninger!$I$3,$I84=Basisoplysninger!$I$4,$I84=Basisoplysninger!$I$5,$I84=Basisoplysninger!$I$6)),F84,0)</f>
        <v>0</v>
      </c>
      <c r="K84" s="67">
        <f>IF(AND($H84="Ja",$I84=Basisoplysninger!$I$7,$I84),$F84,0)</f>
        <v>0</v>
      </c>
      <c r="L84" s="67">
        <f>IF(AND($H84="Ja",OR($I84=Basisoplysninger!$I$8,$I84=Basisoplysninger!$I$9,$I84=Basisoplysninger!$I$10,$I84=Basisoplysninger!$I$11)),$F84,0)</f>
        <v>0</v>
      </c>
      <c r="M84" s="68">
        <f t="shared" si="0"/>
        <v>0</v>
      </c>
    </row>
    <row r="85" spans="2:13" ht="15.75" x14ac:dyDescent="0.25">
      <c r="B85" s="58"/>
      <c r="C85" s="65"/>
      <c r="D85" s="64"/>
      <c r="E85" s="58"/>
      <c r="F85" s="66"/>
      <c r="G85" s="58"/>
      <c r="H85" s="62" t="str">
        <f>IF(OR($E85=Basisoplysninger!$G$7,$E85=Basisoplysninger!$G$8,$E85=Basisoplysninger!$G$9),"Nej","Ja")</f>
        <v>Ja</v>
      </c>
      <c r="I85" s="63"/>
      <c r="J85" s="67">
        <f>IF(AND($H85="Ja",OR($I85=Basisoplysninger!$I$3,$I85=Basisoplysninger!$I$4,$I85=Basisoplysninger!$I$5,$I85=Basisoplysninger!$I$6)),F85,0)</f>
        <v>0</v>
      </c>
      <c r="K85" s="67">
        <f>IF(AND($H85="Ja",$I85=Basisoplysninger!$I$7,$I85),$F85,0)</f>
        <v>0</v>
      </c>
      <c r="L85" s="67">
        <f>IF(AND($H85="Ja",OR($I85=Basisoplysninger!$I$8,$I85=Basisoplysninger!$I$9,$I85=Basisoplysninger!$I$10,$I85=Basisoplysninger!$I$11)),$F85,0)</f>
        <v>0</v>
      </c>
      <c r="M85" s="68">
        <f t="shared" si="0"/>
        <v>0</v>
      </c>
    </row>
    <row r="86" spans="2:13" ht="15.75" x14ac:dyDescent="0.25">
      <c r="B86" s="58"/>
      <c r="C86" s="65"/>
      <c r="D86" s="64"/>
      <c r="E86" s="58"/>
      <c r="F86" s="66"/>
      <c r="G86" s="58"/>
      <c r="H86" s="62" t="str">
        <f>IF(OR($E86=Basisoplysninger!$G$7,$E86=Basisoplysninger!$G$8,$E86=Basisoplysninger!$G$9),"Nej","Ja")</f>
        <v>Ja</v>
      </c>
      <c r="I86" s="63"/>
      <c r="J86" s="67">
        <f>IF(AND($H86="Ja",OR($I86=Basisoplysninger!$I$3,$I86=Basisoplysninger!$I$4,$I86=Basisoplysninger!$I$5,$I86=Basisoplysninger!$I$6)),F86,0)</f>
        <v>0</v>
      </c>
      <c r="K86" s="67">
        <f>IF(AND($H86="Ja",$I86=Basisoplysninger!$I$7,$I86),$F86,0)</f>
        <v>0</v>
      </c>
      <c r="L86" s="67">
        <f>IF(AND($H86="Ja",OR($I86=Basisoplysninger!$I$8,$I86=Basisoplysninger!$I$9,$I86=Basisoplysninger!$I$10,$I86=Basisoplysninger!$I$11)),$F86,0)</f>
        <v>0</v>
      </c>
      <c r="M86" s="68">
        <f t="shared" si="0"/>
        <v>0</v>
      </c>
    </row>
    <row r="87" spans="2:13" ht="15.75" x14ac:dyDescent="0.25">
      <c r="B87" s="58"/>
      <c r="C87" s="65"/>
      <c r="D87" s="64"/>
      <c r="E87" s="58"/>
      <c r="F87" s="66"/>
      <c r="G87" s="58"/>
      <c r="H87" s="62" t="str">
        <f>IF(OR($E87=Basisoplysninger!$G$7,$E87=Basisoplysninger!$G$8,$E87=Basisoplysninger!$G$9),"Nej","Ja")</f>
        <v>Ja</v>
      </c>
      <c r="I87" s="63"/>
      <c r="J87" s="67">
        <f>IF(AND($H87="Ja",OR($I87=Basisoplysninger!$I$3,$I87=Basisoplysninger!$I$4,$I87=Basisoplysninger!$I$5,$I87=Basisoplysninger!$I$6)),F87,0)</f>
        <v>0</v>
      </c>
      <c r="K87" s="67">
        <f>IF(AND($H87="Ja",$I87=Basisoplysninger!$I$7,$I87),$F87,0)</f>
        <v>0</v>
      </c>
      <c r="L87" s="67">
        <f>IF(AND($H87="Ja",OR($I87=Basisoplysninger!$I$8,$I87=Basisoplysninger!$I$9,$I87=Basisoplysninger!$I$10,$I87=Basisoplysninger!$I$11)),$F87,0)</f>
        <v>0</v>
      </c>
      <c r="M87" s="68">
        <f t="shared" si="0"/>
        <v>0</v>
      </c>
    </row>
    <row r="88" spans="2:13" ht="15.75" x14ac:dyDescent="0.25">
      <c r="B88" s="58"/>
      <c r="C88" s="65"/>
      <c r="D88" s="64"/>
      <c r="E88" s="58"/>
      <c r="F88" s="66"/>
      <c r="G88" s="58"/>
      <c r="H88" s="62" t="str">
        <f>IF(OR($E88=Basisoplysninger!$G$7,$E88=Basisoplysninger!$G$8,$E88=Basisoplysninger!$G$9),"Nej","Ja")</f>
        <v>Ja</v>
      </c>
      <c r="I88" s="63"/>
      <c r="J88" s="67">
        <f>IF(AND($H88="Ja",OR($I88=Basisoplysninger!$I$3,$I88=Basisoplysninger!$I$4,$I88=Basisoplysninger!$I$5,$I88=Basisoplysninger!$I$6)),F88,0)</f>
        <v>0</v>
      </c>
      <c r="K88" s="67">
        <f>IF(AND($H88="Ja",$I88=Basisoplysninger!$I$7,$I88),$F88,0)</f>
        <v>0</v>
      </c>
      <c r="L88" s="67">
        <f>IF(AND($H88="Ja",OR($I88=Basisoplysninger!$I$8,$I88=Basisoplysninger!$I$9,$I88=Basisoplysninger!$I$10,$I88=Basisoplysninger!$I$11)),$F88,0)</f>
        <v>0</v>
      </c>
      <c r="M88" s="68">
        <f t="shared" si="0"/>
        <v>0</v>
      </c>
    </row>
    <row r="89" spans="2:13" ht="15.75" x14ac:dyDescent="0.25">
      <c r="B89" s="58"/>
      <c r="C89" s="65"/>
      <c r="D89" s="64"/>
      <c r="E89" s="58"/>
      <c r="F89" s="66"/>
      <c r="G89" s="58"/>
      <c r="H89" s="62" t="str">
        <f>IF(OR($E89=Basisoplysninger!$G$7,$E89=Basisoplysninger!$G$8,$E89=Basisoplysninger!$G$9),"Nej","Ja")</f>
        <v>Ja</v>
      </c>
      <c r="I89" s="63"/>
      <c r="J89" s="67">
        <f>IF(AND($H89="Ja",OR($I89=Basisoplysninger!$I$3,$I89=Basisoplysninger!$I$4,$I89=Basisoplysninger!$I$5,$I89=Basisoplysninger!$I$6)),F89,0)</f>
        <v>0</v>
      </c>
      <c r="K89" s="67">
        <f>IF(AND($H89="Ja",$I89=Basisoplysninger!$I$7,$I89),$F89,0)</f>
        <v>0</v>
      </c>
      <c r="L89" s="67">
        <f>IF(AND($H89="Ja",OR($I89=Basisoplysninger!$I$8,$I89=Basisoplysninger!$I$9,$I89=Basisoplysninger!$I$10,$I89=Basisoplysninger!$I$11)),$F89,0)</f>
        <v>0</v>
      </c>
      <c r="M89" s="68">
        <f t="shared" si="0"/>
        <v>0</v>
      </c>
    </row>
    <row r="90" spans="2:13" ht="15.75" x14ac:dyDescent="0.25">
      <c r="B90" s="58"/>
      <c r="C90" s="65"/>
      <c r="D90" s="64"/>
      <c r="E90" s="58"/>
      <c r="F90" s="66"/>
      <c r="G90" s="58"/>
      <c r="H90" s="62" t="str">
        <f>IF(OR($E90=Basisoplysninger!$G$7,$E90=Basisoplysninger!$G$8,$E90=Basisoplysninger!$G$9),"Nej","Ja")</f>
        <v>Ja</v>
      </c>
      <c r="I90" s="63"/>
      <c r="J90" s="67">
        <f>IF(AND($H90="Ja",OR($I90=Basisoplysninger!$I$3,$I90=Basisoplysninger!$I$4,$I90=Basisoplysninger!$I$5,$I90=Basisoplysninger!$I$6)),F90,0)</f>
        <v>0</v>
      </c>
      <c r="K90" s="67">
        <f>IF(AND($H90="Ja",$I90=Basisoplysninger!$I$7,$I90),$F90,0)</f>
        <v>0</v>
      </c>
      <c r="L90" s="67">
        <f>IF(AND($H90="Ja",OR($I90=Basisoplysninger!$I$8,$I90=Basisoplysninger!$I$9,$I90=Basisoplysninger!$I$10,$I90=Basisoplysninger!$I$11)),$F90,0)</f>
        <v>0</v>
      </c>
      <c r="M90" s="68">
        <f t="shared" si="0"/>
        <v>0</v>
      </c>
    </row>
    <row r="91" spans="2:13" ht="15.75" x14ac:dyDescent="0.25">
      <c r="B91" s="58"/>
      <c r="C91" s="65"/>
      <c r="D91" s="64"/>
      <c r="E91" s="58"/>
      <c r="F91" s="66"/>
      <c r="G91" s="58"/>
      <c r="H91" s="62" t="str">
        <f>IF(OR($E91=Basisoplysninger!$G$7,$E91=Basisoplysninger!$G$8,$E91=Basisoplysninger!$G$9),"Nej","Ja")</f>
        <v>Ja</v>
      </c>
      <c r="I91" s="63"/>
      <c r="J91" s="67">
        <f>IF(AND($H91="Ja",OR($I91=Basisoplysninger!$I$3,$I91=Basisoplysninger!$I$4,$I91=Basisoplysninger!$I$5,$I91=Basisoplysninger!$I$6)),F91,0)</f>
        <v>0</v>
      </c>
      <c r="K91" s="67">
        <f>IF(AND($H91="Ja",$I91=Basisoplysninger!$I$7,$I91),$F91,0)</f>
        <v>0</v>
      </c>
      <c r="L91" s="67">
        <f>IF(AND($H91="Ja",OR($I91=Basisoplysninger!$I$8,$I91=Basisoplysninger!$I$9,$I91=Basisoplysninger!$I$10,$I91=Basisoplysninger!$I$11)),$F91,0)</f>
        <v>0</v>
      </c>
      <c r="M91" s="68">
        <f t="shared" si="0"/>
        <v>0</v>
      </c>
    </row>
    <row r="92" spans="2:13" ht="15.75" x14ac:dyDescent="0.25">
      <c r="B92" s="58"/>
      <c r="C92" s="65"/>
      <c r="D92" s="64"/>
      <c r="E92" s="58"/>
      <c r="F92" s="66"/>
      <c r="G92" s="58"/>
      <c r="H92" s="62" t="str">
        <f>IF(OR($E92=Basisoplysninger!$G$7,$E92=Basisoplysninger!$G$8,$E92=Basisoplysninger!$G$9),"Nej","Ja")</f>
        <v>Ja</v>
      </c>
      <c r="I92" s="63"/>
      <c r="J92" s="67">
        <f>IF(AND($H92="Ja",OR($I92=Basisoplysninger!$I$3,$I92=Basisoplysninger!$I$4,$I92=Basisoplysninger!$I$5,$I92=Basisoplysninger!$I$6)),F92,0)</f>
        <v>0</v>
      </c>
      <c r="K92" s="67">
        <f>IF(AND($H92="Ja",$I92=Basisoplysninger!$I$7,$I92),$F92,0)</f>
        <v>0</v>
      </c>
      <c r="L92" s="67">
        <f>IF(AND($H92="Ja",OR($I92=Basisoplysninger!$I$8,$I92=Basisoplysninger!$I$9,$I92=Basisoplysninger!$I$10,$I92=Basisoplysninger!$I$11)),$F92,0)</f>
        <v>0</v>
      </c>
      <c r="M92" s="68">
        <f t="shared" si="0"/>
        <v>0</v>
      </c>
    </row>
    <row r="93" spans="2:13" ht="15.75" x14ac:dyDescent="0.25">
      <c r="B93" s="58"/>
      <c r="C93" s="65"/>
      <c r="D93" s="64"/>
      <c r="E93" s="58"/>
      <c r="F93" s="66"/>
      <c r="G93" s="58"/>
      <c r="H93" s="62" t="str">
        <f>IF(OR($E93=Basisoplysninger!$G$7,$E93=Basisoplysninger!$G$8,$E93=Basisoplysninger!$G$9),"Nej","Ja")</f>
        <v>Ja</v>
      </c>
      <c r="I93" s="63"/>
      <c r="J93" s="67">
        <f>IF(AND($H93="Ja",OR($I93=Basisoplysninger!$I$3,$I93=Basisoplysninger!$I$4,$I93=Basisoplysninger!$I$5,$I93=Basisoplysninger!$I$6)),F93,0)</f>
        <v>0</v>
      </c>
      <c r="K93" s="67">
        <f>IF(AND($H93="Ja",$I93=Basisoplysninger!$I$7,$I93),$F93,0)</f>
        <v>0</v>
      </c>
      <c r="L93" s="67">
        <f>IF(AND($H93="Ja",OR($I93=Basisoplysninger!$I$8,$I93=Basisoplysninger!$I$9,$I93=Basisoplysninger!$I$10,$I93=Basisoplysninger!$I$11)),$F93,0)</f>
        <v>0</v>
      </c>
      <c r="M93" s="68">
        <f t="shared" si="0"/>
        <v>0</v>
      </c>
    </row>
    <row r="94" spans="2:13" ht="15.75" x14ac:dyDescent="0.25">
      <c r="B94" s="58"/>
      <c r="C94" s="65"/>
      <c r="D94" s="64"/>
      <c r="E94" s="58"/>
      <c r="F94" s="66"/>
      <c r="G94" s="58"/>
      <c r="H94" s="62" t="str">
        <f>IF(OR($E94=Basisoplysninger!$G$7,$E94=Basisoplysninger!$G$8,$E94=Basisoplysninger!$G$9),"Nej","Ja")</f>
        <v>Ja</v>
      </c>
      <c r="I94" s="63"/>
      <c r="J94" s="67">
        <f>IF(AND($H94="Ja",OR($I94=Basisoplysninger!$I$3,$I94=Basisoplysninger!$I$4,$I94=Basisoplysninger!$I$5,$I94=Basisoplysninger!$I$6)),F94,0)</f>
        <v>0</v>
      </c>
      <c r="K94" s="67">
        <f>IF(AND($H94="Ja",$I94=Basisoplysninger!$I$7,$I94),$F94,0)</f>
        <v>0</v>
      </c>
      <c r="L94" s="67">
        <f>IF(AND($H94="Ja",OR($I94=Basisoplysninger!$I$8,$I94=Basisoplysninger!$I$9,$I94=Basisoplysninger!$I$10,$I94=Basisoplysninger!$I$11)),$F94,0)</f>
        <v>0</v>
      </c>
      <c r="M94" s="68">
        <f t="shared" ref="M94:M118" si="1">IF($H94="Nej",$F94,0)</f>
        <v>0</v>
      </c>
    </row>
    <row r="95" spans="2:13" ht="15.75" x14ac:dyDescent="0.25">
      <c r="B95" s="58"/>
      <c r="C95" s="65"/>
      <c r="D95" s="64"/>
      <c r="E95" s="58"/>
      <c r="F95" s="66"/>
      <c r="G95" s="58"/>
      <c r="H95" s="62" t="str">
        <f>IF(OR($E95=Basisoplysninger!$G$7,$E95=Basisoplysninger!$G$8,$E95=Basisoplysninger!$G$9),"Nej","Ja")</f>
        <v>Ja</v>
      </c>
      <c r="I95" s="63"/>
      <c r="J95" s="67">
        <f>IF(AND($H95="Ja",OR($I95=Basisoplysninger!$I$3,$I95=Basisoplysninger!$I$4,$I95=Basisoplysninger!$I$5,$I95=Basisoplysninger!$I$6)),F95,0)</f>
        <v>0</v>
      </c>
      <c r="K95" s="67">
        <f>IF(AND($H95="Ja",$I95=Basisoplysninger!$I$7,$I95),$F95,0)</f>
        <v>0</v>
      </c>
      <c r="L95" s="67">
        <f>IF(AND($H95="Ja",OR($I95=Basisoplysninger!$I$8,$I95=Basisoplysninger!$I$9,$I95=Basisoplysninger!$I$10,$I95=Basisoplysninger!$I$11)),$F95,0)</f>
        <v>0</v>
      </c>
      <c r="M95" s="68">
        <f t="shared" si="1"/>
        <v>0</v>
      </c>
    </row>
    <row r="96" spans="2:13" ht="15.75" x14ac:dyDescent="0.25">
      <c r="B96" s="58"/>
      <c r="C96" s="65"/>
      <c r="D96" s="64"/>
      <c r="E96" s="58"/>
      <c r="F96" s="66"/>
      <c r="G96" s="58"/>
      <c r="H96" s="62" t="str">
        <f>IF(OR($E96=Basisoplysninger!$G$7,$E96=Basisoplysninger!$G$8,$E96=Basisoplysninger!$G$9),"Nej","Ja")</f>
        <v>Ja</v>
      </c>
      <c r="I96" s="63"/>
      <c r="J96" s="67">
        <f>IF(AND($H96="Ja",OR($I96=Basisoplysninger!$I$3,$I96=Basisoplysninger!$I$4,$I96=Basisoplysninger!$I$5,$I96=Basisoplysninger!$I$6)),F96,0)</f>
        <v>0</v>
      </c>
      <c r="K96" s="67">
        <f>IF(AND($H96="Ja",$I96=Basisoplysninger!$I$7,$I96),$F96,0)</f>
        <v>0</v>
      </c>
      <c r="L96" s="67">
        <f>IF(AND($H96="Ja",OR($I96=Basisoplysninger!$I$8,$I96=Basisoplysninger!$I$9,$I96=Basisoplysninger!$I$10,$I96=Basisoplysninger!$I$11)),$F96,0)</f>
        <v>0</v>
      </c>
      <c r="M96" s="68">
        <f t="shared" si="1"/>
        <v>0</v>
      </c>
    </row>
    <row r="97" spans="2:13" ht="15.75" x14ac:dyDescent="0.25">
      <c r="B97" s="58"/>
      <c r="C97" s="65"/>
      <c r="D97" s="64"/>
      <c r="E97" s="58"/>
      <c r="F97" s="66"/>
      <c r="G97" s="58"/>
      <c r="H97" s="62" t="str">
        <f>IF(OR($E97=Basisoplysninger!$G$7,$E97=Basisoplysninger!$G$8,$E97=Basisoplysninger!$G$9),"Nej","Ja")</f>
        <v>Ja</v>
      </c>
      <c r="I97" s="63"/>
      <c r="J97" s="67">
        <f>IF(AND($H97="Ja",OR($I97=Basisoplysninger!$I$3,$I97=Basisoplysninger!$I$4,$I97=Basisoplysninger!$I$5,$I97=Basisoplysninger!$I$6)),F97,0)</f>
        <v>0</v>
      </c>
      <c r="K97" s="67">
        <f>IF(AND($H97="Ja",$I97=Basisoplysninger!$I$7,$I97),$F97,0)</f>
        <v>0</v>
      </c>
      <c r="L97" s="67">
        <f>IF(AND($H97="Ja",OR($I97=Basisoplysninger!$I$8,$I97=Basisoplysninger!$I$9,$I97=Basisoplysninger!$I$10,$I97=Basisoplysninger!$I$11)),$F97,0)</f>
        <v>0</v>
      </c>
      <c r="M97" s="68">
        <f t="shared" si="1"/>
        <v>0</v>
      </c>
    </row>
    <row r="98" spans="2:13" ht="15.75" x14ac:dyDescent="0.25">
      <c r="B98" s="58"/>
      <c r="C98" s="65"/>
      <c r="D98" s="64"/>
      <c r="E98" s="58"/>
      <c r="F98" s="66"/>
      <c r="G98" s="58"/>
      <c r="H98" s="62" t="str">
        <f>IF(OR($E98=Basisoplysninger!$G$7,$E98=Basisoplysninger!$G$8,$E98=Basisoplysninger!$G$9),"Nej","Ja")</f>
        <v>Ja</v>
      </c>
      <c r="I98" s="63"/>
      <c r="J98" s="67">
        <f>IF(AND($H98="Ja",OR($I98=Basisoplysninger!$I$3,$I98=Basisoplysninger!$I$4,$I98=Basisoplysninger!$I$5,$I98=Basisoplysninger!$I$6)),F98,0)</f>
        <v>0</v>
      </c>
      <c r="K98" s="67">
        <f>IF(AND($H98="Ja",$I98=Basisoplysninger!$I$7,$I98),$F98,0)</f>
        <v>0</v>
      </c>
      <c r="L98" s="67">
        <f>IF(AND($H98="Ja",OR($I98=Basisoplysninger!$I$8,$I98=Basisoplysninger!$I$9,$I98=Basisoplysninger!$I$10,$I98=Basisoplysninger!$I$11)),$F98,0)</f>
        <v>0</v>
      </c>
      <c r="M98" s="68">
        <f t="shared" si="1"/>
        <v>0</v>
      </c>
    </row>
    <row r="99" spans="2:13" ht="15.75" x14ac:dyDescent="0.25">
      <c r="B99" s="58"/>
      <c r="C99" s="65"/>
      <c r="D99" s="64"/>
      <c r="E99" s="58"/>
      <c r="F99" s="66"/>
      <c r="G99" s="58"/>
      <c r="H99" s="62" t="str">
        <f>IF(OR($E99=Basisoplysninger!$G$7,$E99=Basisoplysninger!$G$8,$E99=Basisoplysninger!$G$9),"Nej","Ja")</f>
        <v>Ja</v>
      </c>
      <c r="I99" s="63"/>
      <c r="J99" s="67">
        <f>IF(AND($H99="Ja",OR($I99=Basisoplysninger!$I$3,$I99=Basisoplysninger!$I$4,$I99=Basisoplysninger!$I$5,$I99=Basisoplysninger!$I$6)),F99,0)</f>
        <v>0</v>
      </c>
      <c r="K99" s="67">
        <f>IF(AND($H99="Ja",$I99=Basisoplysninger!$I$7,$I99),$F99,0)</f>
        <v>0</v>
      </c>
      <c r="L99" s="67">
        <f>IF(AND($H99="Ja",OR($I99=Basisoplysninger!$I$8,$I99=Basisoplysninger!$I$9,$I99=Basisoplysninger!$I$10,$I99=Basisoplysninger!$I$11)),$F99,0)</f>
        <v>0</v>
      </c>
      <c r="M99" s="68">
        <f t="shared" si="1"/>
        <v>0</v>
      </c>
    </row>
    <row r="100" spans="2:13" ht="15.75" x14ac:dyDescent="0.25">
      <c r="B100" s="58"/>
      <c r="C100" s="65"/>
      <c r="D100" s="64"/>
      <c r="E100" s="58"/>
      <c r="F100" s="66"/>
      <c r="G100" s="58"/>
      <c r="H100" s="62" t="str">
        <f>IF(OR($E100=Basisoplysninger!$G$7,$E100=Basisoplysninger!$G$8,$E100=Basisoplysninger!$G$9),"Nej","Ja")</f>
        <v>Ja</v>
      </c>
      <c r="I100" s="63"/>
      <c r="J100" s="67">
        <f>IF(AND($H100="Ja",OR($I100=Basisoplysninger!$I$3,$I100=Basisoplysninger!$I$4,$I100=Basisoplysninger!$I$5,$I100=Basisoplysninger!$I$6)),F100,0)</f>
        <v>0</v>
      </c>
      <c r="K100" s="67">
        <f>IF(AND($H100="Ja",$I100=Basisoplysninger!$I$7,$I100),$F100,0)</f>
        <v>0</v>
      </c>
      <c r="L100" s="67">
        <f>IF(AND($H100="Ja",OR($I100=Basisoplysninger!$I$8,$I100=Basisoplysninger!$I$9,$I100=Basisoplysninger!$I$10,$I100=Basisoplysninger!$I$11)),$F100,0)</f>
        <v>0</v>
      </c>
      <c r="M100" s="68">
        <f t="shared" si="1"/>
        <v>0</v>
      </c>
    </row>
    <row r="101" spans="2:13" ht="15.75" x14ac:dyDescent="0.25">
      <c r="B101" s="58"/>
      <c r="C101" s="65"/>
      <c r="D101" s="64"/>
      <c r="E101" s="58"/>
      <c r="F101" s="66"/>
      <c r="G101" s="58"/>
      <c r="H101" s="62" t="str">
        <f>IF(OR($E101=Basisoplysninger!$G$7,$E101=Basisoplysninger!$G$8,$E101=Basisoplysninger!$G$9),"Nej","Ja")</f>
        <v>Ja</v>
      </c>
      <c r="I101" s="63"/>
      <c r="J101" s="67">
        <f>IF(AND($H101="Ja",OR($I101=Basisoplysninger!$I$3,$I101=Basisoplysninger!$I$4,$I101=Basisoplysninger!$I$5,$I101=Basisoplysninger!$I$6)),F101,0)</f>
        <v>0</v>
      </c>
      <c r="K101" s="67">
        <f>IF(AND($H101="Ja",$I101=Basisoplysninger!$I$7,$I101),$F101,0)</f>
        <v>0</v>
      </c>
      <c r="L101" s="67">
        <f>IF(AND($H101="Ja",OR($I101=Basisoplysninger!$I$8,$I101=Basisoplysninger!$I$9,$I101=Basisoplysninger!$I$10,$I101=Basisoplysninger!$I$11)),$F101,0)</f>
        <v>0</v>
      </c>
      <c r="M101" s="68">
        <f t="shared" si="1"/>
        <v>0</v>
      </c>
    </row>
    <row r="102" spans="2:13" ht="15.75" x14ac:dyDescent="0.25">
      <c r="B102" s="58"/>
      <c r="C102" s="65"/>
      <c r="D102" s="64"/>
      <c r="E102" s="58"/>
      <c r="F102" s="66"/>
      <c r="G102" s="58"/>
      <c r="H102" s="62" t="str">
        <f>IF(OR($E102=Basisoplysninger!$G$7,$E102=Basisoplysninger!$G$8,$E102=Basisoplysninger!$G$9),"Nej","Ja")</f>
        <v>Ja</v>
      </c>
      <c r="I102" s="63"/>
      <c r="J102" s="67">
        <f>IF(AND($H102="Ja",OR($I102=Basisoplysninger!$I$3,$I102=Basisoplysninger!$I$4,$I102=Basisoplysninger!$I$5,$I102=Basisoplysninger!$I$6)),F102,0)</f>
        <v>0</v>
      </c>
      <c r="K102" s="67">
        <f>IF(AND($H102="Ja",$I102=Basisoplysninger!$I$7,$I102),$F102,0)</f>
        <v>0</v>
      </c>
      <c r="L102" s="67">
        <f>IF(AND($H102="Ja",OR($I102=Basisoplysninger!$I$8,$I102=Basisoplysninger!$I$9,$I102=Basisoplysninger!$I$10,$I102=Basisoplysninger!$I$11)),$F102,0)</f>
        <v>0</v>
      </c>
      <c r="M102" s="68">
        <f t="shared" si="1"/>
        <v>0</v>
      </c>
    </row>
    <row r="103" spans="2:13" ht="15.75" x14ac:dyDescent="0.25">
      <c r="B103" s="58"/>
      <c r="C103" s="65"/>
      <c r="D103" s="64"/>
      <c r="E103" s="58"/>
      <c r="F103" s="66"/>
      <c r="G103" s="58"/>
      <c r="H103" s="62" t="str">
        <f>IF(OR($E103=Basisoplysninger!$G$7,$E103=Basisoplysninger!$G$8,$E103=Basisoplysninger!$G$9),"Nej","Ja")</f>
        <v>Ja</v>
      </c>
      <c r="I103" s="63"/>
      <c r="J103" s="67">
        <f>IF(AND($H103="Ja",OR($I103=Basisoplysninger!$I$3,$I103=Basisoplysninger!$I$4,$I103=Basisoplysninger!$I$5,$I103=Basisoplysninger!$I$6)),F103,0)</f>
        <v>0</v>
      </c>
      <c r="K103" s="67">
        <f>IF(AND($H103="Ja",$I103=Basisoplysninger!$I$7,$I103),$F103,0)</f>
        <v>0</v>
      </c>
      <c r="L103" s="67">
        <f>IF(AND($H103="Ja",OR($I103=Basisoplysninger!$I$8,$I103=Basisoplysninger!$I$9,$I103=Basisoplysninger!$I$10,$I103=Basisoplysninger!$I$11)),$F103,0)</f>
        <v>0</v>
      </c>
      <c r="M103" s="68">
        <f t="shared" si="1"/>
        <v>0</v>
      </c>
    </row>
    <row r="104" spans="2:13" ht="15.75" x14ac:dyDescent="0.25">
      <c r="B104" s="58"/>
      <c r="C104" s="65"/>
      <c r="D104" s="64"/>
      <c r="E104" s="58"/>
      <c r="F104" s="66"/>
      <c r="G104" s="58"/>
      <c r="H104" s="62" t="str">
        <f>IF(OR($E104=Basisoplysninger!$G$7,$E104=Basisoplysninger!$G$8,$E104=Basisoplysninger!$G$9),"Nej","Ja")</f>
        <v>Ja</v>
      </c>
      <c r="I104" s="63"/>
      <c r="J104" s="67">
        <f>IF(AND($H104="Ja",OR($I104=Basisoplysninger!$I$3,$I104=Basisoplysninger!$I$4,$I104=Basisoplysninger!$I$5,$I104=Basisoplysninger!$I$6)),F104,0)</f>
        <v>0</v>
      </c>
      <c r="K104" s="67">
        <f>IF(AND($H104="Ja",$I104=Basisoplysninger!$I$7,$I104),$F104,0)</f>
        <v>0</v>
      </c>
      <c r="L104" s="67">
        <f>IF(AND($H104="Ja",OR($I104=Basisoplysninger!$I$8,$I104=Basisoplysninger!$I$9,$I104=Basisoplysninger!$I$10,$I104=Basisoplysninger!$I$11)),$F104,0)</f>
        <v>0</v>
      </c>
      <c r="M104" s="68">
        <f t="shared" si="1"/>
        <v>0</v>
      </c>
    </row>
    <row r="105" spans="2:13" ht="15.75" x14ac:dyDescent="0.25">
      <c r="B105" s="58"/>
      <c r="C105" s="65"/>
      <c r="D105" s="64"/>
      <c r="E105" s="58"/>
      <c r="F105" s="66"/>
      <c r="G105" s="58"/>
      <c r="H105" s="62" t="str">
        <f>IF(OR($E105=Basisoplysninger!$G$7,$E105=Basisoplysninger!$G$8,$E105=Basisoplysninger!$G$9),"Nej","Ja")</f>
        <v>Ja</v>
      </c>
      <c r="I105" s="63"/>
      <c r="J105" s="67">
        <f>IF(AND($H105="Ja",OR($I105=Basisoplysninger!$I$3,$I105=Basisoplysninger!$I$4,$I105=Basisoplysninger!$I$5,$I105=Basisoplysninger!$I$6)),F105,0)</f>
        <v>0</v>
      </c>
      <c r="K105" s="67">
        <f>IF(AND($H105="Ja",$I105=Basisoplysninger!$I$7,$I105),$F105,0)</f>
        <v>0</v>
      </c>
      <c r="L105" s="67">
        <f>IF(AND($H105="Ja",OR($I105=Basisoplysninger!$I$8,$I105=Basisoplysninger!$I$9,$I105=Basisoplysninger!$I$10,$I105=Basisoplysninger!$I$11)),$F105,0)</f>
        <v>0</v>
      </c>
      <c r="M105" s="68">
        <f t="shared" si="1"/>
        <v>0</v>
      </c>
    </row>
    <row r="106" spans="2:13" ht="15.75" x14ac:dyDescent="0.25">
      <c r="B106" s="58"/>
      <c r="C106" s="65"/>
      <c r="D106" s="64"/>
      <c r="E106" s="58"/>
      <c r="F106" s="66"/>
      <c r="G106" s="58"/>
      <c r="H106" s="62" t="str">
        <f>IF(OR($E106=Basisoplysninger!$G$7,$E106=Basisoplysninger!$G$8,$E106=Basisoplysninger!$G$9),"Nej","Ja")</f>
        <v>Ja</v>
      </c>
      <c r="I106" s="63"/>
      <c r="J106" s="67">
        <f>IF(AND($H106="Ja",OR($I106=Basisoplysninger!$I$3,$I106=Basisoplysninger!$I$4,$I106=Basisoplysninger!$I$5,$I106=Basisoplysninger!$I$6)),F106,0)</f>
        <v>0</v>
      </c>
      <c r="K106" s="67">
        <f>IF(AND($H106="Ja",$I106=Basisoplysninger!$I$7,$I106),$F106,0)</f>
        <v>0</v>
      </c>
      <c r="L106" s="67">
        <f>IF(AND($H106="Ja",OR($I106=Basisoplysninger!$I$8,$I106=Basisoplysninger!$I$9,$I106=Basisoplysninger!$I$10,$I106=Basisoplysninger!$I$11)),$F106,0)</f>
        <v>0</v>
      </c>
      <c r="M106" s="68">
        <f t="shared" si="1"/>
        <v>0</v>
      </c>
    </row>
    <row r="107" spans="2:13" ht="15.75" x14ac:dyDescent="0.25">
      <c r="B107" s="58"/>
      <c r="C107" s="65"/>
      <c r="D107" s="64"/>
      <c r="E107" s="58"/>
      <c r="F107" s="66"/>
      <c r="G107" s="58"/>
      <c r="H107" s="62" t="str">
        <f>IF(OR($E107=Basisoplysninger!$G$7,$E107=Basisoplysninger!$G$8,$E107=Basisoplysninger!$G$9),"Nej","Ja")</f>
        <v>Ja</v>
      </c>
      <c r="I107" s="63"/>
      <c r="J107" s="67">
        <f>IF(AND($H107="Ja",OR($I107=Basisoplysninger!$I$3,$I107=Basisoplysninger!$I$4,$I107=Basisoplysninger!$I$5,$I107=Basisoplysninger!$I$6)),F107,0)</f>
        <v>0</v>
      </c>
      <c r="K107" s="67">
        <f>IF(AND($H107="Ja",$I107=Basisoplysninger!$I$7,$I107),$F107,0)</f>
        <v>0</v>
      </c>
      <c r="L107" s="67">
        <f>IF(AND($H107="Ja",OR($I107=Basisoplysninger!$I$8,$I107=Basisoplysninger!$I$9,$I107=Basisoplysninger!$I$10,$I107=Basisoplysninger!$I$11)),$F107,0)</f>
        <v>0</v>
      </c>
      <c r="M107" s="68">
        <f t="shared" si="1"/>
        <v>0</v>
      </c>
    </row>
    <row r="108" spans="2:13" ht="15.75" x14ac:dyDescent="0.25">
      <c r="B108" s="58"/>
      <c r="C108" s="65"/>
      <c r="D108" s="64"/>
      <c r="E108" s="58"/>
      <c r="F108" s="66"/>
      <c r="G108" s="58"/>
      <c r="H108" s="62" t="str">
        <f>IF(OR($E108=Basisoplysninger!$G$7,$E108=Basisoplysninger!$G$8,$E108=Basisoplysninger!$G$9),"Nej","Ja")</f>
        <v>Ja</v>
      </c>
      <c r="I108" s="63"/>
      <c r="J108" s="67">
        <f>IF(AND($H108="Ja",OR($I108=Basisoplysninger!$I$3,$I108=Basisoplysninger!$I$4,$I108=Basisoplysninger!$I$5,$I108=Basisoplysninger!$I$6)),F108,0)</f>
        <v>0</v>
      </c>
      <c r="K108" s="67">
        <f>IF(AND($H108="Ja",$I108=Basisoplysninger!$I$7,$I108),$F108,0)</f>
        <v>0</v>
      </c>
      <c r="L108" s="67">
        <f>IF(AND($H108="Ja",OR($I108=Basisoplysninger!$I$8,$I108=Basisoplysninger!$I$9,$I108=Basisoplysninger!$I$10,$I108=Basisoplysninger!$I$11)),$F108,0)</f>
        <v>0</v>
      </c>
      <c r="M108" s="68">
        <f t="shared" si="1"/>
        <v>0</v>
      </c>
    </row>
    <row r="109" spans="2:13" ht="15.75" x14ac:dyDescent="0.25">
      <c r="B109" s="58"/>
      <c r="C109" s="65"/>
      <c r="D109" s="64"/>
      <c r="E109" s="58"/>
      <c r="F109" s="66"/>
      <c r="G109" s="58"/>
      <c r="H109" s="62" t="str">
        <f>IF(OR($E109=Basisoplysninger!$G$7,$E109=Basisoplysninger!$G$8,$E109=Basisoplysninger!$G$9),"Nej","Ja")</f>
        <v>Ja</v>
      </c>
      <c r="I109" s="63"/>
      <c r="J109" s="67">
        <f>IF(AND($H109="Ja",OR($I109=Basisoplysninger!$I$3,$I109=Basisoplysninger!$I$4,$I109=Basisoplysninger!$I$5,$I109=Basisoplysninger!$I$6)),F109,0)</f>
        <v>0</v>
      </c>
      <c r="K109" s="67">
        <f>IF(AND($H109="Ja",$I109=Basisoplysninger!$I$7,$I109),$F109,0)</f>
        <v>0</v>
      </c>
      <c r="L109" s="67">
        <f>IF(AND($H109="Ja",OR($I109=Basisoplysninger!$I$8,$I109=Basisoplysninger!$I$9,$I109=Basisoplysninger!$I$10,$I109=Basisoplysninger!$I$11)),$F109,0)</f>
        <v>0</v>
      </c>
      <c r="M109" s="68">
        <f t="shared" si="1"/>
        <v>0</v>
      </c>
    </row>
    <row r="110" spans="2:13" ht="15.75" x14ac:dyDescent="0.25">
      <c r="B110" s="58"/>
      <c r="C110" s="65"/>
      <c r="D110" s="64"/>
      <c r="E110" s="58"/>
      <c r="F110" s="66"/>
      <c r="G110" s="58"/>
      <c r="H110" s="62" t="str">
        <f>IF(OR($E110=Basisoplysninger!$G$7,$E110=Basisoplysninger!$G$8,$E110=Basisoplysninger!$G$9),"Nej","Ja")</f>
        <v>Ja</v>
      </c>
      <c r="I110" s="63"/>
      <c r="J110" s="67">
        <f>IF(AND($H110="Ja",OR($I110=Basisoplysninger!$I$3,$I110=Basisoplysninger!$I$4,$I110=Basisoplysninger!$I$5,$I110=Basisoplysninger!$I$6)),F110,0)</f>
        <v>0</v>
      </c>
      <c r="K110" s="67">
        <f>IF(AND($H110="Ja",$I110=Basisoplysninger!$I$7,$I110),$F110,0)</f>
        <v>0</v>
      </c>
      <c r="L110" s="67">
        <f>IF(AND($H110="Ja",OR($I110=Basisoplysninger!$I$8,$I110=Basisoplysninger!$I$9,$I110=Basisoplysninger!$I$10,$I110=Basisoplysninger!$I$11)),$F110,0)</f>
        <v>0</v>
      </c>
      <c r="M110" s="68">
        <f t="shared" si="1"/>
        <v>0</v>
      </c>
    </row>
    <row r="111" spans="2:13" ht="15.75" x14ac:dyDescent="0.25">
      <c r="B111" s="58"/>
      <c r="C111" s="65"/>
      <c r="D111" s="64"/>
      <c r="E111" s="58"/>
      <c r="F111" s="66"/>
      <c r="G111" s="58"/>
      <c r="H111" s="62" t="str">
        <f>IF(OR($E111=Basisoplysninger!$G$7,$E111=Basisoplysninger!$G$8,$E111=Basisoplysninger!$G$9),"Nej","Ja")</f>
        <v>Ja</v>
      </c>
      <c r="I111" s="63"/>
      <c r="J111" s="67">
        <f>IF(AND($H111="Ja",OR($I111=Basisoplysninger!$I$3,$I111=Basisoplysninger!$I$4,$I111=Basisoplysninger!$I$5,$I111=Basisoplysninger!$I$6)),F111,0)</f>
        <v>0</v>
      </c>
      <c r="K111" s="67">
        <f>IF(AND($H111="Ja",$I111=Basisoplysninger!$I$7,$I111),$F111,0)</f>
        <v>0</v>
      </c>
      <c r="L111" s="67">
        <f>IF(AND($H111="Ja",OR($I111=Basisoplysninger!$I$8,$I111=Basisoplysninger!$I$9,$I111=Basisoplysninger!$I$10,$I111=Basisoplysninger!$I$11)),$F111,0)</f>
        <v>0</v>
      </c>
      <c r="M111" s="68">
        <f t="shared" si="1"/>
        <v>0</v>
      </c>
    </row>
    <row r="112" spans="2:13" ht="15.75" x14ac:dyDescent="0.25">
      <c r="B112" s="58"/>
      <c r="C112" s="65"/>
      <c r="D112" s="64"/>
      <c r="E112" s="58"/>
      <c r="F112" s="66"/>
      <c r="G112" s="58"/>
      <c r="H112" s="62" t="str">
        <f>IF(OR($E112=Basisoplysninger!$G$7,$E112=Basisoplysninger!$G$8,$E112=Basisoplysninger!$G$9),"Nej","Ja")</f>
        <v>Ja</v>
      </c>
      <c r="I112" s="63"/>
      <c r="J112" s="67">
        <f>IF(AND($H112="Ja",OR($I112=Basisoplysninger!$I$3,$I112=Basisoplysninger!$I$4,$I112=Basisoplysninger!$I$5,$I112=Basisoplysninger!$I$6)),F112,0)</f>
        <v>0</v>
      </c>
      <c r="K112" s="67">
        <f>IF(AND($H112="Ja",$I112=Basisoplysninger!$I$7,$I112),$F112,0)</f>
        <v>0</v>
      </c>
      <c r="L112" s="67">
        <f>IF(AND($H112="Ja",OR($I112=Basisoplysninger!$I$8,$I112=Basisoplysninger!$I$9,$I112=Basisoplysninger!$I$10,$I112=Basisoplysninger!$I$11)),$F112,0)</f>
        <v>0</v>
      </c>
      <c r="M112" s="68">
        <f t="shared" si="1"/>
        <v>0</v>
      </c>
    </row>
    <row r="113" spans="2:13" ht="15.75" x14ac:dyDescent="0.25">
      <c r="B113" s="58"/>
      <c r="C113" s="65"/>
      <c r="D113" s="64"/>
      <c r="E113" s="58"/>
      <c r="F113" s="66"/>
      <c r="G113" s="58"/>
      <c r="H113" s="62" t="str">
        <f>IF(OR($E113=Basisoplysninger!$G$7,$E113=Basisoplysninger!$G$8,$E113=Basisoplysninger!$G$9),"Nej","Ja")</f>
        <v>Ja</v>
      </c>
      <c r="I113" s="63"/>
      <c r="J113" s="67">
        <f>IF(AND($H113="Ja",OR($I113=Basisoplysninger!$I$3,$I113=Basisoplysninger!$I$4,$I113=Basisoplysninger!$I$5,$I113=Basisoplysninger!$I$6)),F113,0)</f>
        <v>0</v>
      </c>
      <c r="K113" s="67">
        <f>IF(AND($H113="Ja",$I113=Basisoplysninger!$I$7,$I113),$F113,0)</f>
        <v>0</v>
      </c>
      <c r="L113" s="67">
        <f>IF(AND($H113="Ja",OR($I113=Basisoplysninger!$I$8,$I113=Basisoplysninger!$I$9,$I113=Basisoplysninger!$I$10,$I113=Basisoplysninger!$I$11)),$F113,0)</f>
        <v>0</v>
      </c>
      <c r="M113" s="68">
        <f t="shared" si="1"/>
        <v>0</v>
      </c>
    </row>
    <row r="114" spans="2:13" ht="15.75" x14ac:dyDescent="0.25">
      <c r="B114" s="58"/>
      <c r="C114" s="65"/>
      <c r="D114" s="64"/>
      <c r="E114" s="58"/>
      <c r="F114" s="66"/>
      <c r="G114" s="58"/>
      <c r="H114" s="62" t="str">
        <f>IF(OR($E114=Basisoplysninger!$G$7,$E114=Basisoplysninger!$G$8,$E114=Basisoplysninger!$G$9),"Nej","Ja")</f>
        <v>Ja</v>
      </c>
      <c r="I114" s="63"/>
      <c r="J114" s="67">
        <f>IF(AND($H114="Ja",OR($I114=Basisoplysninger!$I$3,$I114=Basisoplysninger!$I$4,$I114=Basisoplysninger!$I$5,$I114=Basisoplysninger!$I$6)),F114,0)</f>
        <v>0</v>
      </c>
      <c r="K114" s="67">
        <f>IF(AND($H114="Ja",$I114=Basisoplysninger!$I$7,$I114),$F114,0)</f>
        <v>0</v>
      </c>
      <c r="L114" s="67">
        <f>IF(AND($H114="Ja",OR($I114=Basisoplysninger!$I$8,$I114=Basisoplysninger!$I$9,$I114=Basisoplysninger!$I$10,$I114=Basisoplysninger!$I$11)),$F114,0)</f>
        <v>0</v>
      </c>
      <c r="M114" s="68">
        <f t="shared" si="1"/>
        <v>0</v>
      </c>
    </row>
    <row r="115" spans="2:13" ht="15.75" x14ac:dyDescent="0.25">
      <c r="B115" s="58"/>
      <c r="C115" s="65"/>
      <c r="D115" s="64"/>
      <c r="E115" s="58"/>
      <c r="F115" s="66"/>
      <c r="G115" s="58"/>
      <c r="H115" s="62" t="str">
        <f>IF(OR($E115=Basisoplysninger!$G$7,$E115=Basisoplysninger!$G$8,$E115=Basisoplysninger!$G$9),"Nej","Ja")</f>
        <v>Ja</v>
      </c>
      <c r="I115" s="63"/>
      <c r="J115" s="67">
        <f>IF(AND($H115="Ja",OR($I115=Basisoplysninger!$I$3,$I115=Basisoplysninger!$I$4,$I115=Basisoplysninger!$I$5,$I115=Basisoplysninger!$I$6)),F115,0)</f>
        <v>0</v>
      </c>
      <c r="K115" s="67">
        <f>IF(AND($H115="Ja",$I115=Basisoplysninger!$I$7,$I115),$F115,0)</f>
        <v>0</v>
      </c>
      <c r="L115" s="67">
        <f>IF(AND($H115="Ja",OR($I115=Basisoplysninger!$I$8,$I115=Basisoplysninger!$I$9,$I115=Basisoplysninger!$I$10,$I115=Basisoplysninger!$I$11)),$F115,0)</f>
        <v>0</v>
      </c>
      <c r="M115" s="68">
        <f t="shared" si="1"/>
        <v>0</v>
      </c>
    </row>
    <row r="116" spans="2:13" ht="15.75" x14ac:dyDescent="0.25">
      <c r="B116" s="58"/>
      <c r="C116" s="65"/>
      <c r="D116" s="64"/>
      <c r="E116" s="58"/>
      <c r="F116" s="66"/>
      <c r="G116" s="58"/>
      <c r="H116" s="62" t="str">
        <f>IF(OR($E116=Basisoplysninger!$G$7,$E116=Basisoplysninger!$G$8,$E116=Basisoplysninger!$G$9),"Nej","Ja")</f>
        <v>Ja</v>
      </c>
      <c r="I116" s="63"/>
      <c r="J116" s="67">
        <f>IF(AND($H116="Ja",OR($I116=Basisoplysninger!$I$3,$I116=Basisoplysninger!$I$4,$I116=Basisoplysninger!$I$5,$I116=Basisoplysninger!$I$6)),F116,0)</f>
        <v>0</v>
      </c>
      <c r="K116" s="67">
        <f>IF(AND($H116="Ja",$I116=Basisoplysninger!$I$7,$I116),$F116,0)</f>
        <v>0</v>
      </c>
      <c r="L116" s="67">
        <f>IF(AND($H116="Ja",OR($I116=Basisoplysninger!$I$8,$I116=Basisoplysninger!$I$9,$I116=Basisoplysninger!$I$10,$I116=Basisoplysninger!$I$11)),$F116,0)</f>
        <v>0</v>
      </c>
      <c r="M116" s="68">
        <f t="shared" si="1"/>
        <v>0</v>
      </c>
    </row>
    <row r="117" spans="2:13" ht="15.75" x14ac:dyDescent="0.25">
      <c r="B117" s="58"/>
      <c r="C117" s="65"/>
      <c r="D117" s="64"/>
      <c r="E117" s="58"/>
      <c r="F117" s="66"/>
      <c r="G117" s="58"/>
      <c r="H117" s="62" t="str">
        <f>IF(OR($E117=Basisoplysninger!$G$7,$E117=Basisoplysninger!$G$8,$E117=Basisoplysninger!$G$9),"Nej","Ja")</f>
        <v>Ja</v>
      </c>
      <c r="I117" s="63"/>
      <c r="J117" s="67">
        <f>IF(AND($H117="Ja",OR($I117=Basisoplysninger!$I$3,$I117=Basisoplysninger!$I$4,$I117=Basisoplysninger!$I$5,$I117=Basisoplysninger!$I$6)),F117,0)</f>
        <v>0</v>
      </c>
      <c r="K117" s="67">
        <f>IF(AND($H117="Ja",$I117=Basisoplysninger!$I$7,$I117),$F117,0)</f>
        <v>0</v>
      </c>
      <c r="L117" s="67">
        <f>IF(AND($H117="Ja",OR($I117=Basisoplysninger!$I$8,$I117=Basisoplysninger!$I$9,$I117=Basisoplysninger!$I$10,$I117=Basisoplysninger!$I$11)),$F117,0)</f>
        <v>0</v>
      </c>
      <c r="M117" s="68">
        <f t="shared" si="1"/>
        <v>0</v>
      </c>
    </row>
    <row r="118" spans="2:13" ht="15.75" x14ac:dyDescent="0.25">
      <c r="B118" s="58"/>
      <c r="C118" s="65"/>
      <c r="D118" s="64"/>
      <c r="E118" s="58"/>
      <c r="F118" s="66"/>
      <c r="G118" s="58"/>
      <c r="H118" s="62" t="str">
        <f>IF(OR($E118=Basisoplysninger!$G$7,$E118=Basisoplysninger!$G$8,$E118=Basisoplysninger!$G$9),"Nej","Ja")</f>
        <v>Ja</v>
      </c>
      <c r="I118" s="63"/>
      <c r="J118" s="67">
        <f>IF(AND($H118="Ja",OR($I118=Basisoplysninger!$I$3,$I118=Basisoplysninger!$I$4,$I118=Basisoplysninger!$I$5,$I118=Basisoplysninger!$I$6)),F118,0)</f>
        <v>0</v>
      </c>
      <c r="K118" s="67">
        <f>IF(AND($H118="Ja",$I118=Basisoplysninger!$I$7,$I118),$F118,0)</f>
        <v>0</v>
      </c>
      <c r="L118" s="67">
        <f>IF(AND($H118="Ja",OR($I118=Basisoplysninger!$I$8,$I118=Basisoplysninger!$I$9,$I118=Basisoplysninger!$I$10,$I118=Basisoplysninger!$I$11)),$F118,0)</f>
        <v>0</v>
      </c>
      <c r="M118" s="68">
        <f t="shared" si="1"/>
        <v>0</v>
      </c>
    </row>
  </sheetData>
  <sheetProtection sheet="1" selectLockedCells="1"/>
  <mergeCells count="18">
    <mergeCell ref="B14:B16"/>
    <mergeCell ref="C14:D14"/>
    <mergeCell ref="C15:D15"/>
    <mergeCell ref="C16:D16"/>
    <mergeCell ref="I18:I20"/>
    <mergeCell ref="J18:K18"/>
    <mergeCell ref="B2:B4"/>
    <mergeCell ref="B6:B8"/>
    <mergeCell ref="C6:D6"/>
    <mergeCell ref="C7:D7"/>
    <mergeCell ref="C8:D8"/>
    <mergeCell ref="C2:D2"/>
    <mergeCell ref="C3:D3"/>
    <mergeCell ref="C4:D4"/>
    <mergeCell ref="B10:B12"/>
    <mergeCell ref="C10:D10"/>
    <mergeCell ref="C11:D11"/>
    <mergeCell ref="C12:D12"/>
  </mergeCells>
  <dataValidations count="4">
    <dataValidation type="list" allowBlank="1" showInputMessage="1" showErrorMessage="1" sqref="B22:B118">
      <formula1>Leverandør</formula1>
    </dataValidation>
    <dataValidation type="list" allowBlank="1" showInputMessage="1" showErrorMessage="1" sqref="E22:E118">
      <formula1>Brændselstype</formula1>
    </dataValidation>
    <dataValidation type="list" allowBlank="1" showInputMessage="1" showErrorMessage="1" sqref="G22:G118">
      <formula1>Transportafstand</formula1>
    </dataValidation>
    <dataValidation type="list" allowBlank="1" showInputMessage="1" showErrorMessage="1" sqref="I22:I118">
      <formula1>Dokumentation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Basisoplysninger</vt:lpstr>
      <vt:lpstr>Brancheaftale pkt 1 - 6(7)</vt:lpstr>
      <vt:lpstr>Brændselstype</vt:lpstr>
      <vt:lpstr>Dokumentation</vt:lpstr>
      <vt:lpstr>Leverandør</vt:lpstr>
      <vt:lpstr>Transportafstand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Schear Mikkelsen</dc:creator>
  <cp:lastModifiedBy>Jens Schear Mikkelsen</cp:lastModifiedBy>
  <dcterms:created xsi:type="dcterms:W3CDTF">2016-12-14T08:40:10Z</dcterms:created>
  <dcterms:modified xsi:type="dcterms:W3CDTF">2017-01-11T06:49:55Z</dcterms:modified>
</cp:coreProperties>
</file>